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3"/>
  </bookViews>
  <sheets>
    <sheet name="970331" sheetId="1" r:id="rId1"/>
    <sheet name="970630" sheetId="2" r:id="rId2"/>
    <sheet name="970930" sheetId="3" r:id="rId3"/>
    <sheet name="971231" sheetId="4" r:id="rId4"/>
  </sheets>
  <definedNames/>
  <calcPr fullCalcOnLoad="1"/>
</workbook>
</file>

<file path=xl/sharedStrings.xml><?xml version="1.0" encoding="utf-8"?>
<sst xmlns="http://schemas.openxmlformats.org/spreadsheetml/2006/main" count="128" uniqueCount="28">
  <si>
    <t>Antal</t>
  </si>
  <si>
    <t>fonder</t>
  </si>
  <si>
    <t>MSEK</t>
  </si>
  <si>
    <t>MECU</t>
  </si>
  <si>
    <t>MUS$</t>
  </si>
  <si>
    <t>%</t>
  </si>
  <si>
    <t>AKTIEFONDER TOTALT</t>
  </si>
  <si>
    <t>Aktiefonder reg i Sverige</t>
  </si>
  <si>
    <t xml:space="preserve">  allemansfond</t>
  </si>
  <si>
    <t xml:space="preserve">  som placerar i Sverige</t>
  </si>
  <si>
    <t xml:space="preserve">  som placerar utomlands</t>
  </si>
  <si>
    <t>Aktiefonder reg utomlands</t>
  </si>
  <si>
    <t>RÄNTEFONDER TOTALT</t>
  </si>
  <si>
    <t>Räntefonder reg i Sverige</t>
  </si>
  <si>
    <t>Räntefonder reg utomlands</t>
  </si>
  <si>
    <t>BLANDFONDER TOTALT</t>
  </si>
  <si>
    <t>Blandfonder reg i Sverige</t>
  </si>
  <si>
    <t>Blandfonder reg utomlands</t>
  </si>
  <si>
    <t>TOTALT</t>
  </si>
  <si>
    <t>Källa: Svensk Fondstatistik</t>
  </si>
  <si>
    <t>FONDFÖRMÖGENHET 1997-03-31</t>
  </si>
  <si>
    <t>Ecu=8,77 USD=7,59</t>
  </si>
  <si>
    <t>FONDFÖRMÖGENHET 1997-06-30</t>
  </si>
  <si>
    <t>FONDFÖRMÖGENHET 1997-09-30</t>
  </si>
  <si>
    <t>FONDFÖRMÖGENHET 1997-12-31</t>
  </si>
  <si>
    <t>Ecu=8,71 USD=7,7125</t>
  </si>
  <si>
    <t>Ecu=8,41 USD=7,5875</t>
  </si>
  <si>
    <t>Ecu=8,70 USD=7,87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</si>
</sst>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workbookViewId="0" topLeftCell="A1">
      <selection activeCell="K13" sqref="K13"/>
    </sheetView>
  </sheetViews>
  <sheetFormatPr defaultColWidth="9.140625" defaultRowHeight="12.75"/>
  <cols>
    <col min="1" max="1" width="28.421875" style="2" customWidth="1"/>
    <col min="2" max="2" width="10.7109375" style="2" customWidth="1"/>
    <col min="3" max="3" width="10.7109375" style="3" customWidth="1"/>
    <col min="4" max="5" width="10.7109375" style="4" customWidth="1"/>
    <col min="6" max="16384" width="9.140625" style="2" customWidth="1"/>
  </cols>
  <sheetData>
    <row r="1" ht="12" customHeight="1">
      <c r="A1" s="1" t="s">
        <v>20</v>
      </c>
    </row>
    <row r="2" ht="12" customHeight="1"/>
    <row r="3" spans="1:6" ht="12" customHeight="1">
      <c r="A3" s="5"/>
      <c r="B3" s="6" t="s">
        <v>0</v>
      </c>
      <c r="C3" s="7"/>
      <c r="D3" s="8"/>
      <c r="E3" s="8"/>
      <c r="F3" s="9"/>
    </row>
    <row r="4" spans="1:6" ht="12" customHeight="1">
      <c r="A4" s="10" t="s">
        <v>21</v>
      </c>
      <c r="B4" s="11" t="s">
        <v>1</v>
      </c>
      <c r="C4" s="12" t="s">
        <v>2</v>
      </c>
      <c r="D4" s="13" t="s">
        <v>3</v>
      </c>
      <c r="E4" s="13" t="s">
        <v>4</v>
      </c>
      <c r="F4" s="14" t="s">
        <v>5</v>
      </c>
    </row>
    <row r="5" spans="1:6" ht="12" customHeight="1">
      <c r="A5" s="15"/>
      <c r="B5" s="16"/>
      <c r="C5" s="17"/>
      <c r="D5" s="17"/>
      <c r="E5" s="17"/>
      <c r="F5" s="18"/>
    </row>
    <row r="6" spans="1:6" ht="12" customHeight="1">
      <c r="A6" s="19" t="s">
        <v>6</v>
      </c>
      <c r="B6" s="20">
        <v>540</v>
      </c>
      <c r="C6" s="21">
        <v>256764.2</v>
      </c>
      <c r="D6" s="21">
        <v>29277.559863169896</v>
      </c>
      <c r="E6" s="21">
        <v>33829.27536231884</v>
      </c>
      <c r="F6" s="22">
        <f>(C6/C38*100)</f>
        <v>66.27489849595919</v>
      </c>
    </row>
    <row r="7" spans="1:6" ht="12" customHeight="1">
      <c r="A7" s="19"/>
      <c r="B7" s="23"/>
      <c r="C7" s="24"/>
      <c r="D7" s="24"/>
      <c r="E7" s="24"/>
      <c r="F7" s="25"/>
    </row>
    <row r="8" spans="1:6" ht="12" customHeight="1">
      <c r="A8" s="19" t="s">
        <v>7</v>
      </c>
      <c r="B8" s="20">
        <v>217</v>
      </c>
      <c r="C8" s="21">
        <v>230599.4</v>
      </c>
      <c r="D8" s="21">
        <v>26294.116305587228</v>
      </c>
      <c r="E8" s="21">
        <v>30382.002635046116</v>
      </c>
      <c r="F8" s="22">
        <f>(C8/C38*100)</f>
        <v>59.521350048912936</v>
      </c>
    </row>
    <row r="9" spans="1:6" ht="12" customHeight="1">
      <c r="A9" s="26" t="s">
        <v>8</v>
      </c>
      <c r="B9" s="23">
        <v>40</v>
      </c>
      <c r="C9" s="24">
        <v>98222</v>
      </c>
      <c r="D9" s="24">
        <v>11199.771949828963</v>
      </c>
      <c r="E9" s="24">
        <v>12940.974967061924</v>
      </c>
      <c r="F9" s="25"/>
    </row>
    <row r="10" spans="1:6" ht="12" customHeight="1">
      <c r="A10" s="26" t="s">
        <v>9</v>
      </c>
      <c r="B10" s="23">
        <v>60</v>
      </c>
      <c r="C10" s="24">
        <v>74062.9</v>
      </c>
      <c r="D10" s="24">
        <v>8445.02850627138</v>
      </c>
      <c r="E10" s="24">
        <v>9757.957839262186</v>
      </c>
      <c r="F10" s="25">
        <f>(C10/C38*100)</f>
        <v>19.116805145796707</v>
      </c>
    </row>
    <row r="11" spans="1:6" ht="12" customHeight="1">
      <c r="A11" s="26" t="s">
        <v>10</v>
      </c>
      <c r="B11" s="23">
        <v>117</v>
      </c>
      <c r="C11" s="24">
        <v>58314.5</v>
      </c>
      <c r="D11" s="24">
        <v>6649.315849486888</v>
      </c>
      <c r="E11" s="24">
        <v>7683.069828722003</v>
      </c>
      <c r="F11" s="25">
        <f>(C11/C38*100)</f>
        <v>15.051894182844073</v>
      </c>
    </row>
    <row r="12" spans="1:6" ht="12" customHeight="1">
      <c r="A12" s="19"/>
      <c r="B12" s="23"/>
      <c r="C12" s="24"/>
      <c r="D12" s="24"/>
      <c r="E12" s="24"/>
      <c r="F12" s="25"/>
    </row>
    <row r="13" spans="1:6" ht="12" customHeight="1">
      <c r="A13" s="19" t="s">
        <v>11</v>
      </c>
      <c r="B13" s="20">
        <v>323</v>
      </c>
      <c r="C13" s="21">
        <v>26164.8</v>
      </c>
      <c r="D13" s="21">
        <v>2983.4435575826683</v>
      </c>
      <c r="E13" s="21">
        <v>3447.2727272727275</v>
      </c>
      <c r="F13" s="22">
        <f>(C13/C38*100)</f>
        <v>6.753548447046251</v>
      </c>
    </row>
    <row r="14" spans="1:6" ht="12" customHeight="1">
      <c r="A14" s="26" t="s">
        <v>9</v>
      </c>
      <c r="B14" s="23">
        <v>9</v>
      </c>
      <c r="C14" s="24">
        <v>2115.6</v>
      </c>
      <c r="D14" s="24">
        <v>241.23147092360318</v>
      </c>
      <c r="E14" s="24">
        <v>278.7351778656126</v>
      </c>
      <c r="F14" s="25">
        <f>(C14/C38*100)</f>
        <v>0.5460697996763227</v>
      </c>
    </row>
    <row r="15" spans="1:6" ht="12" customHeight="1">
      <c r="A15" s="26" t="s">
        <v>10</v>
      </c>
      <c r="B15" s="23">
        <v>314</v>
      </c>
      <c r="C15" s="24">
        <v>24049.2</v>
      </c>
      <c r="D15" s="24">
        <v>2742.2120866590653</v>
      </c>
      <c r="E15" s="24">
        <v>3168.537549407115</v>
      </c>
      <c r="F15" s="25">
        <f>(C15/C38*100)</f>
        <v>6.207478647369928</v>
      </c>
    </row>
    <row r="16" spans="1:6" ht="12" customHeight="1">
      <c r="A16" s="19"/>
      <c r="B16" s="23"/>
      <c r="C16" s="24"/>
      <c r="D16" s="24"/>
      <c r="E16" s="24"/>
      <c r="F16" s="25"/>
    </row>
    <row r="17" spans="1:6" ht="12" customHeight="1">
      <c r="A17" s="19" t="s">
        <v>12</v>
      </c>
      <c r="B17" s="20">
        <v>152</v>
      </c>
      <c r="C17" s="21">
        <v>81318.1</v>
      </c>
      <c r="D17" s="21">
        <v>9272.303306727481</v>
      </c>
      <c r="E17" s="21">
        <v>10713.847167325428</v>
      </c>
      <c r="F17" s="22">
        <f>(C17/C38*100)</f>
        <v>20.98948694321194</v>
      </c>
    </row>
    <row r="18" spans="1:6" ht="12" customHeight="1">
      <c r="A18" s="19"/>
      <c r="B18" s="23"/>
      <c r="C18" s="24"/>
      <c r="D18" s="24"/>
      <c r="E18" s="24"/>
      <c r="F18" s="25"/>
    </row>
    <row r="19" spans="1:6" ht="12" customHeight="1">
      <c r="A19" s="19" t="s">
        <v>13</v>
      </c>
      <c r="B19" s="20">
        <v>81</v>
      </c>
      <c r="C19" s="21">
        <v>35357.2</v>
      </c>
      <c r="D19" s="21">
        <v>4031.6077537058154</v>
      </c>
      <c r="E19" s="21">
        <v>4658.392621870883</v>
      </c>
      <c r="F19" s="22">
        <f>(C19/C38*100)</f>
        <v>9.12625218430501</v>
      </c>
    </row>
    <row r="20" spans="1:6" ht="12" customHeight="1">
      <c r="A20" s="26" t="s">
        <v>9</v>
      </c>
      <c r="B20" s="23">
        <v>75</v>
      </c>
      <c r="C20" s="24">
        <v>35156.6</v>
      </c>
      <c r="D20" s="24">
        <v>4008.7343215507412</v>
      </c>
      <c r="E20" s="24">
        <v>4631.963109354414</v>
      </c>
      <c r="F20" s="25">
        <f>(C20/C38*100)</f>
        <v>9.07447415357374</v>
      </c>
    </row>
    <row r="21" spans="1:6" ht="12" customHeight="1">
      <c r="A21" s="26" t="s">
        <v>10</v>
      </c>
      <c r="B21" s="23">
        <v>6</v>
      </c>
      <c r="C21" s="24">
        <v>200.6</v>
      </c>
      <c r="D21" s="24">
        <v>22.873432155074116</v>
      </c>
      <c r="E21" s="24">
        <v>26.42951251646904</v>
      </c>
      <c r="F21" s="25">
        <f>(C21/C38*100)</f>
        <v>0.05177803073126788</v>
      </c>
    </row>
    <row r="22" spans="1:6" ht="12" customHeight="1">
      <c r="A22" s="19"/>
      <c r="B22" s="23"/>
      <c r="C22" s="24"/>
      <c r="D22" s="24"/>
      <c r="E22" s="24"/>
      <c r="F22" s="25"/>
    </row>
    <row r="23" spans="1:6" ht="12" customHeight="1">
      <c r="A23" s="19" t="s">
        <v>14</v>
      </c>
      <c r="B23" s="20">
        <v>71</v>
      </c>
      <c r="C23" s="21">
        <v>45960.9</v>
      </c>
      <c r="D23" s="21">
        <v>5240.695553021665</v>
      </c>
      <c r="E23" s="21">
        <v>6055.454545454545</v>
      </c>
      <c r="F23" s="22">
        <f>(C23/C38*100)</f>
        <v>11.863234758906929</v>
      </c>
    </row>
    <row r="24" spans="1:6" ht="12" customHeight="1">
      <c r="A24" s="26" t="s">
        <v>9</v>
      </c>
      <c r="B24" s="23">
        <v>23</v>
      </c>
      <c r="C24" s="24">
        <v>44129.7</v>
      </c>
      <c r="D24" s="24">
        <v>5031.892816419612</v>
      </c>
      <c r="E24" s="24">
        <v>5814.189723320158</v>
      </c>
      <c r="F24" s="25">
        <f>(C24/C38*100)</f>
        <v>11.390573094524587</v>
      </c>
    </row>
    <row r="25" spans="1:6" ht="12" customHeight="1">
      <c r="A25" s="26" t="s">
        <v>10</v>
      </c>
      <c r="B25" s="23">
        <v>48</v>
      </c>
      <c r="C25" s="24">
        <v>1831.2</v>
      </c>
      <c r="D25" s="24">
        <v>208.80273660205248</v>
      </c>
      <c r="E25" s="24">
        <v>241.26482213438737</v>
      </c>
      <c r="F25" s="25">
        <f>(C25/C38*100)</f>
        <v>0.47266166438234175</v>
      </c>
    </row>
    <row r="26" spans="1:6" ht="12" customHeight="1">
      <c r="A26" s="19"/>
      <c r="B26" s="23"/>
      <c r="C26" s="24"/>
      <c r="D26" s="24"/>
      <c r="E26" s="24"/>
      <c r="F26" s="25"/>
    </row>
    <row r="27" spans="1:6" ht="12" customHeight="1">
      <c r="A27" s="19" t="s">
        <v>15</v>
      </c>
      <c r="B27" s="20">
        <v>54</v>
      </c>
      <c r="C27" s="21">
        <v>49340.7</v>
      </c>
      <c r="D27" s="21">
        <v>5626.077537058153</v>
      </c>
      <c r="E27" s="21">
        <v>6500.750988142292</v>
      </c>
      <c r="F27" s="22">
        <f>(C27/C38*100)</f>
        <v>12.735614560828859</v>
      </c>
    </row>
    <row r="28" spans="1:6" ht="12" customHeight="1">
      <c r="A28" s="19"/>
      <c r="B28" s="23"/>
      <c r="C28" s="24"/>
      <c r="D28" s="24"/>
      <c r="E28" s="24"/>
      <c r="F28" s="25"/>
    </row>
    <row r="29" spans="1:6" ht="12" customHeight="1">
      <c r="A29" s="19" t="s">
        <v>16</v>
      </c>
      <c r="B29" s="20">
        <v>30</v>
      </c>
      <c r="C29" s="21">
        <v>33417.9</v>
      </c>
      <c r="D29" s="21">
        <v>3810.4789053591794</v>
      </c>
      <c r="E29" s="21">
        <v>4402.885375494071</v>
      </c>
      <c r="F29" s="22">
        <f>(C29/C38*100)</f>
        <v>8.62568820126838</v>
      </c>
    </row>
    <row r="30" spans="1:6" ht="12" customHeight="1">
      <c r="A30" s="26" t="s">
        <v>9</v>
      </c>
      <c r="B30" s="23">
        <v>11</v>
      </c>
      <c r="C30" s="24">
        <v>4011.7</v>
      </c>
      <c r="D30" s="24">
        <v>457.4344355758267</v>
      </c>
      <c r="E30" s="24">
        <v>528.5507246376811</v>
      </c>
      <c r="F30" s="25">
        <f>(C30/C38*100)</f>
        <v>1.0354831798834863</v>
      </c>
    </row>
    <row r="31" spans="1:6" ht="12" customHeight="1">
      <c r="A31" s="26" t="s">
        <v>10</v>
      </c>
      <c r="B31" s="23">
        <v>19</v>
      </c>
      <c r="C31" s="24">
        <v>29406.2</v>
      </c>
      <c r="D31" s="24">
        <v>3353.0444697833527</v>
      </c>
      <c r="E31" s="24">
        <v>3874.33465085639</v>
      </c>
      <c r="F31" s="25">
        <f>(C31/C38*100)</f>
        <v>7.590205021384894</v>
      </c>
    </row>
    <row r="32" spans="1:6" ht="12" customHeight="1">
      <c r="A32" s="19"/>
      <c r="B32" s="23"/>
      <c r="C32" s="24"/>
      <c r="D32" s="24"/>
      <c r="E32" s="24"/>
      <c r="F32" s="25"/>
    </row>
    <row r="33" spans="1:6" ht="12" customHeight="1">
      <c r="A33" s="19" t="s">
        <v>17</v>
      </c>
      <c r="B33" s="20">
        <v>24</v>
      </c>
      <c r="C33" s="21">
        <v>15922.8</v>
      </c>
      <c r="D33" s="21">
        <v>1815.5986316989738</v>
      </c>
      <c r="E33" s="21">
        <v>2097.8656126482215</v>
      </c>
      <c r="F33" s="22">
        <f>(C33/C38*100)</f>
        <v>4.10992635956048</v>
      </c>
    </row>
    <row r="34" spans="1:6" ht="12" customHeight="1">
      <c r="A34" s="26" t="s">
        <v>9</v>
      </c>
      <c r="B34" s="23">
        <v>0</v>
      </c>
      <c r="C34" s="24">
        <v>0</v>
      </c>
      <c r="D34" s="24">
        <v>0</v>
      </c>
      <c r="E34" s="24">
        <v>0</v>
      </c>
      <c r="F34" s="25">
        <f>(C34/C38*100)</f>
        <v>0</v>
      </c>
    </row>
    <row r="35" spans="1:6" ht="12" customHeight="1">
      <c r="A35" s="26" t="s">
        <v>10</v>
      </c>
      <c r="B35" s="23">
        <v>24</v>
      </c>
      <c r="C35" s="24">
        <v>15922.8</v>
      </c>
      <c r="D35" s="24">
        <v>1815.5986316989738</v>
      </c>
      <c r="E35" s="24">
        <v>2097.8656126482215</v>
      </c>
      <c r="F35" s="25">
        <f>(C35/C38*100)</f>
        <v>4.10992635956048</v>
      </c>
    </row>
    <row r="36" spans="1:6" ht="12" customHeight="1">
      <c r="A36" s="27"/>
      <c r="B36" s="28"/>
      <c r="C36" s="29"/>
      <c r="D36" s="29"/>
      <c r="E36" s="29"/>
      <c r="F36" s="30"/>
    </row>
    <row r="37" spans="1:6" ht="12" customHeight="1">
      <c r="A37" s="31"/>
      <c r="B37" s="32"/>
      <c r="C37" s="33"/>
      <c r="D37" s="33"/>
      <c r="E37" s="33"/>
      <c r="F37" s="34"/>
    </row>
    <row r="38" spans="1:6" ht="12" customHeight="1">
      <c r="A38" s="10" t="s">
        <v>18</v>
      </c>
      <c r="B38" s="35">
        <f>SUM(B6+B17+B27)</f>
        <v>746</v>
      </c>
      <c r="C38" s="36">
        <f>SUM(C6+C17+C27)</f>
        <v>387423.00000000006</v>
      </c>
      <c r="D38" s="36">
        <f>SUM(D6+D17+D27)</f>
        <v>44175.94070695553</v>
      </c>
      <c r="E38" s="36">
        <f>SUM(E6+E17+E27)</f>
        <v>51043.87351778656</v>
      </c>
      <c r="F38" s="37">
        <f>(C38/C38*100)</f>
        <v>100</v>
      </c>
    </row>
    <row r="39" ht="12" customHeight="1">
      <c r="F39" s="4"/>
    </row>
    <row r="40" spans="1:6" ht="12" customHeight="1">
      <c r="A40" s="2" t="s">
        <v>19</v>
      </c>
      <c r="F40" s="3"/>
    </row>
    <row r="41" ht="12" customHeight="1">
      <c r="F41" s="3"/>
    </row>
    <row r="42" ht="12" customHeight="1">
      <c r="F42" s="3"/>
    </row>
    <row r="43" ht="10.5">
      <c r="F43" s="3"/>
    </row>
    <row r="44" ht="10.5">
      <c r="F44" s="3"/>
    </row>
    <row r="45" ht="10.5">
      <c r="F45" s="3"/>
    </row>
    <row r="46" ht="10.5">
      <c r="F46" s="3"/>
    </row>
    <row r="47" ht="10.5">
      <c r="F47" s="3"/>
    </row>
    <row r="48" ht="10.5">
      <c r="F48" s="3"/>
    </row>
    <row r="49" ht="10.5">
      <c r="F49" s="3"/>
    </row>
    <row r="50" ht="10.5">
      <c r="F50" s="3"/>
    </row>
    <row r="51" ht="10.5">
      <c r="F51" s="3"/>
    </row>
    <row r="52" ht="10.5">
      <c r="F52" s="3"/>
    </row>
    <row r="53" ht="10.5">
      <c r="F53" s="3"/>
    </row>
    <row r="54" ht="10.5">
      <c r="F54" s="3"/>
    </row>
    <row r="55" ht="10.5">
      <c r="F55" s="3"/>
    </row>
    <row r="56" ht="10.5">
      <c r="F56" s="3"/>
    </row>
    <row r="57" ht="10.5">
      <c r="F57" s="3"/>
    </row>
    <row r="58" ht="10.5">
      <c r="F58" s="3"/>
    </row>
    <row r="59" ht="10.5">
      <c r="F59" s="3"/>
    </row>
    <row r="60" ht="10.5">
      <c r="F60" s="3"/>
    </row>
    <row r="61" ht="10.5">
      <c r="F61" s="3"/>
    </row>
    <row r="62" ht="10.5">
      <c r="F62" s="3"/>
    </row>
    <row r="63" ht="10.5">
      <c r="F63" s="3"/>
    </row>
    <row r="64" ht="10.5">
      <c r="F64" s="3"/>
    </row>
    <row r="65" ht="10.5">
      <c r="F65" s="3"/>
    </row>
    <row r="66" ht="10.5">
      <c r="F66" s="3"/>
    </row>
    <row r="67" ht="10.5">
      <c r="F67" s="3"/>
    </row>
    <row r="68" ht="10.5">
      <c r="F68" s="3"/>
    </row>
    <row r="69" ht="10.5">
      <c r="F69" s="3"/>
    </row>
    <row r="70" ht="10.5">
      <c r="F70" s="3"/>
    </row>
    <row r="71" ht="10.5">
      <c r="F71" s="3"/>
    </row>
    <row r="72" ht="10.5">
      <c r="F72" s="3"/>
    </row>
    <row r="73" ht="10.5">
      <c r="F73" s="3"/>
    </row>
    <row r="74" ht="10.5">
      <c r="F74" s="3"/>
    </row>
    <row r="75" ht="10.5">
      <c r="F75" s="3"/>
    </row>
    <row r="76" ht="10.5">
      <c r="F76" s="3"/>
    </row>
    <row r="77" ht="10.5">
      <c r="F77" s="3"/>
    </row>
    <row r="78" ht="10.5">
      <c r="F78" s="3"/>
    </row>
    <row r="79" ht="10.5">
      <c r="F79" s="3"/>
    </row>
    <row r="80" ht="10.5">
      <c r="F80" s="3"/>
    </row>
    <row r="81" ht="10.5">
      <c r="F81" s="3"/>
    </row>
    <row r="82" ht="10.5">
      <c r="F82" s="3"/>
    </row>
    <row r="83" ht="10.5">
      <c r="F83" s="3"/>
    </row>
    <row r="84" ht="10.5">
      <c r="F84" s="3"/>
    </row>
    <row r="85" ht="10.5">
      <c r="F85" s="3"/>
    </row>
    <row r="86" ht="10.5">
      <c r="F86" s="3"/>
    </row>
    <row r="87" ht="10.5">
      <c r="F87" s="3"/>
    </row>
    <row r="88" ht="10.5">
      <c r="F88" s="3"/>
    </row>
    <row r="89" ht="10.5">
      <c r="F89" s="3"/>
    </row>
    <row r="90" ht="10.5">
      <c r="F90" s="3"/>
    </row>
    <row r="91" ht="10.5">
      <c r="F91" s="3"/>
    </row>
    <row r="92" ht="10.5">
      <c r="F92" s="3"/>
    </row>
    <row r="93" ht="10.5">
      <c r="F93" s="3"/>
    </row>
    <row r="94" ht="10.5">
      <c r="F94" s="3"/>
    </row>
    <row r="95" ht="10.5">
      <c r="F95" s="3"/>
    </row>
    <row r="96" ht="10.5">
      <c r="F96" s="3"/>
    </row>
    <row r="97" ht="10.5">
      <c r="F97" s="3"/>
    </row>
    <row r="98" ht="10.5">
      <c r="F98" s="3"/>
    </row>
    <row r="99" ht="10.5">
      <c r="F99" s="3"/>
    </row>
    <row r="100" ht="10.5">
      <c r="F100" s="3"/>
    </row>
    <row r="101" ht="10.5">
      <c r="F101" s="3"/>
    </row>
    <row r="102" ht="10.5">
      <c r="F102" s="3"/>
    </row>
    <row r="103" ht="10.5">
      <c r="F103" s="3"/>
    </row>
    <row r="104" ht="10.5">
      <c r="F104" s="3"/>
    </row>
    <row r="105" ht="10.5">
      <c r="F105" s="3"/>
    </row>
    <row r="106" ht="10.5">
      <c r="F106" s="3"/>
    </row>
    <row r="107" ht="10.5">
      <c r="F107" s="3"/>
    </row>
    <row r="108" ht="10.5">
      <c r="F108" s="3"/>
    </row>
    <row r="109" ht="10.5">
      <c r="F109" s="3"/>
    </row>
    <row r="110" ht="10.5">
      <c r="F110" s="3"/>
    </row>
    <row r="111" ht="10.5">
      <c r="F111" s="3"/>
    </row>
    <row r="112" ht="10.5">
      <c r="F112" s="3"/>
    </row>
    <row r="113" ht="10.5">
      <c r="F113" s="3"/>
    </row>
    <row r="114" ht="10.5">
      <c r="F114" s="3"/>
    </row>
    <row r="115" ht="10.5">
      <c r="F115" s="3"/>
    </row>
    <row r="116" ht="10.5">
      <c r="F116" s="3"/>
    </row>
    <row r="117" ht="10.5">
      <c r="F117" s="3"/>
    </row>
    <row r="118" ht="10.5">
      <c r="F118" s="3"/>
    </row>
    <row r="119" ht="10.5">
      <c r="F119" s="3"/>
    </row>
    <row r="120" ht="10.5">
      <c r="F120" s="3"/>
    </row>
    <row r="121" ht="10.5">
      <c r="F121" s="3"/>
    </row>
    <row r="122" ht="10.5">
      <c r="F122" s="3"/>
    </row>
    <row r="123" ht="10.5">
      <c r="F123" s="3"/>
    </row>
    <row r="124" ht="10.5">
      <c r="F124" s="3"/>
    </row>
    <row r="125" ht="10.5">
      <c r="F125" s="3"/>
    </row>
    <row r="126" ht="10.5">
      <c r="F126" s="3"/>
    </row>
    <row r="127" ht="10.5">
      <c r="F127" s="3"/>
    </row>
    <row r="128" ht="10.5">
      <c r="F128" s="3"/>
    </row>
    <row r="129" ht="10.5">
      <c r="F129" s="3"/>
    </row>
    <row r="130" ht="10.5">
      <c r="F130" s="3"/>
    </row>
    <row r="131" ht="10.5">
      <c r="F131" s="3"/>
    </row>
    <row r="132" ht="10.5">
      <c r="F132" s="3"/>
    </row>
    <row r="133" ht="10.5">
      <c r="F133" s="3"/>
    </row>
    <row r="134" ht="10.5">
      <c r="F134" s="3"/>
    </row>
    <row r="135" ht="10.5">
      <c r="F135" s="3"/>
    </row>
    <row r="136" ht="10.5">
      <c r="F136" s="3"/>
    </row>
    <row r="137" ht="10.5">
      <c r="F137" s="3"/>
    </row>
    <row r="138" ht="10.5">
      <c r="F138" s="3"/>
    </row>
    <row r="139" ht="10.5">
      <c r="F139" s="3"/>
    </row>
    <row r="140" ht="10.5">
      <c r="F140" s="3"/>
    </row>
    <row r="141" ht="10.5">
      <c r="F141" s="3"/>
    </row>
    <row r="142" ht="10.5">
      <c r="F142" s="3"/>
    </row>
    <row r="143" ht="10.5">
      <c r="F143" s="3"/>
    </row>
    <row r="144" ht="10.5">
      <c r="F144" s="3"/>
    </row>
    <row r="145" ht="10.5">
      <c r="F145" s="3"/>
    </row>
    <row r="146" ht="10.5">
      <c r="F146" s="3"/>
    </row>
    <row r="147" ht="10.5">
      <c r="F147" s="3"/>
    </row>
    <row r="148" ht="10.5">
      <c r="F148" s="3"/>
    </row>
    <row r="149" ht="10.5">
      <c r="F149" s="3"/>
    </row>
    <row r="150" ht="10.5">
      <c r="F150" s="3"/>
    </row>
    <row r="151" ht="10.5">
      <c r="F151" s="3"/>
    </row>
    <row r="152" ht="10.5">
      <c r="F152" s="3"/>
    </row>
    <row r="153" ht="10.5">
      <c r="F153" s="3"/>
    </row>
    <row r="154" ht="10.5">
      <c r="F154" s="3"/>
    </row>
    <row r="155" ht="10.5">
      <c r="F155" s="3"/>
    </row>
    <row r="156" ht="10.5">
      <c r="F156" s="3"/>
    </row>
    <row r="157" ht="10.5">
      <c r="F157" s="3"/>
    </row>
    <row r="158" ht="10.5">
      <c r="F158" s="3"/>
    </row>
    <row r="159" ht="10.5">
      <c r="F159" s="3"/>
    </row>
    <row r="160" ht="10.5">
      <c r="F160" s="3"/>
    </row>
    <row r="161" ht="10.5">
      <c r="F161" s="3"/>
    </row>
    <row r="162" ht="10.5">
      <c r="F162" s="3"/>
    </row>
    <row r="163" ht="10.5">
      <c r="F163" s="3"/>
    </row>
    <row r="164" ht="10.5">
      <c r="F164" s="3"/>
    </row>
    <row r="165" ht="10.5">
      <c r="F165" s="3"/>
    </row>
    <row r="166" ht="10.5">
      <c r="F166" s="3"/>
    </row>
    <row r="167" ht="10.5">
      <c r="F167" s="3"/>
    </row>
    <row r="168" ht="10.5">
      <c r="F168" s="3"/>
    </row>
    <row r="169" ht="10.5">
      <c r="F169" s="3"/>
    </row>
    <row r="170" ht="10.5">
      <c r="F170" s="3"/>
    </row>
    <row r="171" ht="10.5">
      <c r="F171" s="3"/>
    </row>
    <row r="172" ht="10.5">
      <c r="F172" s="3"/>
    </row>
    <row r="173" ht="10.5">
      <c r="F173" s="3"/>
    </row>
    <row r="174" ht="10.5">
      <c r="F174" s="3"/>
    </row>
    <row r="175" ht="10.5">
      <c r="F175" s="3"/>
    </row>
    <row r="176" ht="10.5">
      <c r="F176" s="3"/>
    </row>
    <row r="177" ht="10.5">
      <c r="F177" s="3"/>
    </row>
    <row r="178" ht="10.5">
      <c r="F178" s="3"/>
    </row>
    <row r="179" ht="10.5">
      <c r="F179" s="3"/>
    </row>
    <row r="180" ht="10.5">
      <c r="F180" s="3"/>
    </row>
    <row r="181" ht="10.5">
      <c r="F181" s="3"/>
    </row>
    <row r="182" ht="10.5">
      <c r="F182" s="3"/>
    </row>
    <row r="183" ht="10.5">
      <c r="F183" s="3"/>
    </row>
    <row r="184" ht="10.5">
      <c r="F184" s="3"/>
    </row>
    <row r="185" ht="10.5">
      <c r="F185" s="3"/>
    </row>
    <row r="186" ht="10.5">
      <c r="F186" s="3"/>
    </row>
    <row r="187" ht="10.5">
      <c r="F187" s="3"/>
    </row>
    <row r="188" ht="10.5">
      <c r="F188" s="3"/>
    </row>
    <row r="189" ht="10.5">
      <c r="F189" s="3"/>
    </row>
    <row r="190" ht="10.5">
      <c r="F190" s="3"/>
    </row>
    <row r="191" ht="10.5">
      <c r="F191" s="3"/>
    </row>
    <row r="192" ht="10.5">
      <c r="F192" s="3"/>
    </row>
    <row r="193" ht="10.5">
      <c r="F193" s="3"/>
    </row>
    <row r="194" ht="10.5">
      <c r="F194" s="3"/>
    </row>
    <row r="195" ht="10.5">
      <c r="F195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workbookViewId="0" topLeftCell="A6">
      <selection activeCell="K13" sqref="K13"/>
    </sheetView>
  </sheetViews>
  <sheetFormatPr defaultColWidth="9.140625" defaultRowHeight="12.75"/>
  <cols>
    <col min="1" max="1" width="28.421875" style="2" customWidth="1"/>
    <col min="2" max="2" width="10.7109375" style="2" customWidth="1"/>
    <col min="3" max="3" width="10.7109375" style="3" customWidth="1"/>
    <col min="4" max="5" width="10.7109375" style="4" customWidth="1"/>
    <col min="6" max="16384" width="9.140625" style="2" customWidth="1"/>
  </cols>
  <sheetData>
    <row r="1" ht="12" customHeight="1">
      <c r="A1" s="1" t="s">
        <v>22</v>
      </c>
    </row>
    <row r="2" ht="12" customHeight="1"/>
    <row r="3" spans="1:6" ht="12" customHeight="1">
      <c r="A3" s="5"/>
      <c r="B3" s="6" t="s">
        <v>0</v>
      </c>
      <c r="C3" s="7"/>
      <c r="D3" s="8"/>
      <c r="E3" s="8"/>
      <c r="F3" s="9"/>
    </row>
    <row r="4" spans="1:6" ht="12" customHeight="1">
      <c r="A4" s="10" t="s">
        <v>25</v>
      </c>
      <c r="B4" s="11" t="s">
        <v>1</v>
      </c>
      <c r="C4" s="12" t="s">
        <v>2</v>
      </c>
      <c r="D4" s="13" t="s">
        <v>3</v>
      </c>
      <c r="E4" s="13" t="s">
        <v>4</v>
      </c>
      <c r="F4" s="14" t="s">
        <v>5</v>
      </c>
    </row>
    <row r="5" spans="1:6" ht="12" customHeight="1">
      <c r="A5" s="15"/>
      <c r="B5" s="16"/>
      <c r="C5" s="17"/>
      <c r="D5" s="17"/>
      <c r="E5" s="17"/>
      <c r="F5" s="18"/>
    </row>
    <row r="6" spans="1:6" ht="12" customHeight="1">
      <c r="A6" s="19" t="s">
        <v>6</v>
      </c>
      <c r="B6" s="20">
        <v>540</v>
      </c>
      <c r="C6" s="21">
        <v>293579.1</v>
      </c>
      <c r="D6" s="21">
        <v>33705.98163030999</v>
      </c>
      <c r="E6" s="21">
        <v>38065.36142625608</v>
      </c>
      <c r="F6" s="22">
        <f>(C6/C38*100)</f>
        <v>67.64546827199376</v>
      </c>
    </row>
    <row r="7" spans="1:6" ht="12" customHeight="1">
      <c r="A7" s="19"/>
      <c r="B7" s="23"/>
      <c r="C7" s="24"/>
      <c r="D7" s="24"/>
      <c r="E7" s="24"/>
      <c r="F7" s="25"/>
    </row>
    <row r="8" spans="1:6" ht="12" customHeight="1">
      <c r="A8" s="19" t="s">
        <v>7</v>
      </c>
      <c r="B8" s="20">
        <v>217</v>
      </c>
      <c r="C8" s="21">
        <v>264208.7</v>
      </c>
      <c r="D8" s="21">
        <v>30333.949483352466</v>
      </c>
      <c r="E8" s="21">
        <v>34257.205834683955</v>
      </c>
      <c r="F8" s="22">
        <f>(C8/C38*100)</f>
        <v>60.8780435427274</v>
      </c>
    </row>
    <row r="9" spans="1:6" ht="12" customHeight="1">
      <c r="A9" s="26" t="s">
        <v>8</v>
      </c>
      <c r="B9" s="23">
        <v>40</v>
      </c>
      <c r="C9" s="24">
        <v>108000.7</v>
      </c>
      <c r="D9" s="24">
        <v>12399.621125143512</v>
      </c>
      <c r="E9" s="24">
        <v>14003.332252836304</v>
      </c>
      <c r="F9" s="25"/>
    </row>
    <row r="10" spans="1:6" ht="12" customHeight="1">
      <c r="A10" s="26" t="s">
        <v>9</v>
      </c>
      <c r="B10" s="23">
        <v>60</v>
      </c>
      <c r="C10" s="24">
        <v>84656.2</v>
      </c>
      <c r="D10" s="24">
        <v>9719.42594718714</v>
      </c>
      <c r="E10" s="24">
        <v>10976.492706645056</v>
      </c>
      <c r="F10" s="25">
        <f>(C10/C38*100)</f>
        <v>19.506185185279058</v>
      </c>
    </row>
    <row r="11" spans="1:6" ht="12" customHeight="1">
      <c r="A11" s="26" t="s">
        <v>10</v>
      </c>
      <c r="B11" s="23">
        <v>117</v>
      </c>
      <c r="C11" s="24">
        <v>71551.8</v>
      </c>
      <c r="D11" s="24">
        <v>8214.902411021814</v>
      </c>
      <c r="E11" s="24">
        <v>9277.380875202593</v>
      </c>
      <c r="F11" s="25">
        <f>(C11/C38*100)</f>
        <v>16.48671522156735</v>
      </c>
    </row>
    <row r="12" spans="1:6" ht="12" customHeight="1">
      <c r="A12" s="19"/>
      <c r="B12" s="23"/>
      <c r="C12" s="24"/>
      <c r="D12" s="24"/>
      <c r="E12" s="24"/>
      <c r="F12" s="25"/>
    </row>
    <row r="13" spans="1:6" ht="12" customHeight="1">
      <c r="A13" s="19" t="s">
        <v>11</v>
      </c>
      <c r="B13" s="20">
        <v>323</v>
      </c>
      <c r="C13" s="21">
        <v>29370.4</v>
      </c>
      <c r="D13" s="21">
        <v>3372.0321469575197</v>
      </c>
      <c r="E13" s="21">
        <v>3808.155591572123</v>
      </c>
      <c r="F13" s="22">
        <f>(C13/C38*100)</f>
        <v>6.7674247292663745</v>
      </c>
    </row>
    <row r="14" spans="1:6" ht="12" customHeight="1">
      <c r="A14" s="26" t="s">
        <v>9</v>
      </c>
      <c r="B14" s="23">
        <v>9</v>
      </c>
      <c r="C14" s="24">
        <v>2348.2</v>
      </c>
      <c r="D14" s="24">
        <v>269.5981630309988</v>
      </c>
      <c r="E14" s="24">
        <v>304.4667747163695</v>
      </c>
      <c r="F14" s="25">
        <f>(C14/C38*100)</f>
        <v>0.541064021915374</v>
      </c>
    </row>
    <row r="15" spans="1:6" ht="12" customHeight="1">
      <c r="A15" s="26" t="s">
        <v>10</v>
      </c>
      <c r="B15" s="23">
        <v>314</v>
      </c>
      <c r="C15" s="24">
        <v>27022.2</v>
      </c>
      <c r="D15" s="24">
        <v>3102.433983926521</v>
      </c>
      <c r="E15" s="24">
        <v>3503.6888168557534</v>
      </c>
      <c r="F15" s="25">
        <f>(C15/C38*100)</f>
        <v>6.226360707351001</v>
      </c>
    </row>
    <row r="16" spans="1:6" ht="12" customHeight="1">
      <c r="A16" s="19"/>
      <c r="B16" s="23"/>
      <c r="C16" s="24"/>
      <c r="D16" s="24"/>
      <c r="E16" s="24"/>
      <c r="F16" s="25"/>
    </row>
    <row r="17" spans="1:6" ht="12" customHeight="1">
      <c r="A17" s="19" t="s">
        <v>12</v>
      </c>
      <c r="B17" s="20">
        <v>152</v>
      </c>
      <c r="C17" s="21">
        <v>82026.2</v>
      </c>
      <c r="D17" s="21">
        <v>9417.47416762342</v>
      </c>
      <c r="E17" s="21">
        <v>10635.487844408428</v>
      </c>
      <c r="F17" s="22">
        <f>(C17/C38*100)</f>
        <v>18.90018979406986</v>
      </c>
    </row>
    <row r="18" spans="1:6" ht="12" customHeight="1">
      <c r="A18" s="19"/>
      <c r="B18" s="23"/>
      <c r="C18" s="24"/>
      <c r="D18" s="24"/>
      <c r="E18" s="24"/>
      <c r="F18" s="25"/>
    </row>
    <row r="19" spans="1:6" ht="12" customHeight="1">
      <c r="A19" s="19" t="s">
        <v>13</v>
      </c>
      <c r="B19" s="20">
        <v>81</v>
      </c>
      <c r="C19" s="21">
        <v>35465.7</v>
      </c>
      <c r="D19" s="21">
        <v>4071.8369690011477</v>
      </c>
      <c r="E19" s="21">
        <v>4598.470016207455</v>
      </c>
      <c r="F19" s="22">
        <f>(C19/C38*100)</f>
        <v>8.17188241293079</v>
      </c>
    </row>
    <row r="20" spans="1:6" ht="12" customHeight="1">
      <c r="A20" s="26" t="s">
        <v>9</v>
      </c>
      <c r="B20" s="23">
        <v>75</v>
      </c>
      <c r="C20" s="24">
        <v>35250.1</v>
      </c>
      <c r="D20" s="24">
        <v>4047.083811710677</v>
      </c>
      <c r="E20" s="24">
        <v>4570.515397082658</v>
      </c>
      <c r="F20" s="25">
        <f>(C20/C38*100)</f>
        <v>8.122204615841548</v>
      </c>
    </row>
    <row r="21" spans="1:6" ht="12" customHeight="1">
      <c r="A21" s="26" t="s">
        <v>10</v>
      </c>
      <c r="B21" s="23">
        <v>6</v>
      </c>
      <c r="C21" s="24">
        <v>215.6</v>
      </c>
      <c r="D21" s="24">
        <v>24.75315729047072</v>
      </c>
      <c r="E21" s="24">
        <v>27.954619124797404</v>
      </c>
      <c r="F21" s="25">
        <f>(C21/C38*100)</f>
        <v>0.04967779708924054</v>
      </c>
    </row>
    <row r="22" spans="1:6" ht="12" customHeight="1">
      <c r="A22" s="19"/>
      <c r="B22" s="23"/>
      <c r="C22" s="24"/>
      <c r="D22" s="24"/>
      <c r="E22" s="24"/>
      <c r="F22" s="25"/>
    </row>
    <row r="23" spans="1:6" ht="12" customHeight="1">
      <c r="A23" s="19" t="s">
        <v>14</v>
      </c>
      <c r="B23" s="20">
        <v>71</v>
      </c>
      <c r="C23" s="21">
        <v>46560.5</v>
      </c>
      <c r="D23" s="21">
        <v>5345.637198622273</v>
      </c>
      <c r="E23" s="21">
        <v>6037.017828200972</v>
      </c>
      <c r="F23" s="22">
        <f>(C23/C38*100)</f>
        <v>10.728307381139073</v>
      </c>
    </row>
    <row r="24" spans="1:6" ht="12" customHeight="1">
      <c r="A24" s="26" t="s">
        <v>9</v>
      </c>
      <c r="B24" s="23">
        <v>23</v>
      </c>
      <c r="C24" s="24">
        <v>44799.6</v>
      </c>
      <c r="D24" s="24">
        <v>5143.467278989667</v>
      </c>
      <c r="E24" s="24">
        <v>5808.700162074554</v>
      </c>
      <c r="F24" s="25">
        <f>(C24/C38*100)</f>
        <v>10.322566968827182</v>
      </c>
    </row>
    <row r="25" spans="1:6" ht="12" customHeight="1">
      <c r="A25" s="26" t="s">
        <v>10</v>
      </c>
      <c r="B25" s="23">
        <v>48</v>
      </c>
      <c r="C25" s="24">
        <v>1760.9</v>
      </c>
      <c r="D25" s="24">
        <v>202.1699196326062</v>
      </c>
      <c r="E25" s="24">
        <v>228.31766612641815</v>
      </c>
      <c r="F25" s="25">
        <f>(C25/C38*100)</f>
        <v>0.4057404123118909</v>
      </c>
    </row>
    <row r="26" spans="1:6" ht="12" customHeight="1">
      <c r="A26" s="19"/>
      <c r="B26" s="23"/>
      <c r="C26" s="24"/>
      <c r="D26" s="24"/>
      <c r="E26" s="24"/>
      <c r="F26" s="25"/>
    </row>
    <row r="27" spans="1:6" ht="12" customHeight="1">
      <c r="A27" s="19" t="s">
        <v>15</v>
      </c>
      <c r="B27" s="20">
        <v>54</v>
      </c>
      <c r="C27" s="21">
        <v>58391.4</v>
      </c>
      <c r="D27" s="21">
        <v>6703.949483352468</v>
      </c>
      <c r="E27" s="21">
        <v>7571.008103727714</v>
      </c>
      <c r="F27" s="22">
        <f>(C27/C38*100)</f>
        <v>13.454341933936364</v>
      </c>
    </row>
    <row r="28" spans="1:6" ht="12" customHeight="1">
      <c r="A28" s="19"/>
      <c r="B28" s="23"/>
      <c r="C28" s="24"/>
      <c r="D28" s="24"/>
      <c r="E28" s="24"/>
      <c r="F28" s="25"/>
    </row>
    <row r="29" spans="1:6" ht="12" customHeight="1">
      <c r="A29" s="19" t="s">
        <v>16</v>
      </c>
      <c r="B29" s="20">
        <v>30</v>
      </c>
      <c r="C29" s="21">
        <v>39383.6</v>
      </c>
      <c r="D29" s="21">
        <v>4521.653272101033</v>
      </c>
      <c r="E29" s="21">
        <v>5106.463533225284</v>
      </c>
      <c r="F29" s="22">
        <f>(C29/C38*100)</f>
        <v>9.074631212633644</v>
      </c>
    </row>
    <row r="30" spans="1:6" ht="12" customHeight="1">
      <c r="A30" s="26" t="s">
        <v>9</v>
      </c>
      <c r="B30" s="23">
        <v>11</v>
      </c>
      <c r="C30" s="24">
        <v>5007</v>
      </c>
      <c r="D30" s="24">
        <v>574.8564867967852</v>
      </c>
      <c r="E30" s="24">
        <v>649.2058346839545</v>
      </c>
      <c r="F30" s="25">
        <f>(C30/C38*100)</f>
        <v>1.1536954082830584</v>
      </c>
    </row>
    <row r="31" spans="1:6" ht="12" customHeight="1">
      <c r="A31" s="26" t="s">
        <v>10</v>
      </c>
      <c r="B31" s="23">
        <v>19</v>
      </c>
      <c r="C31" s="24">
        <v>34376.6</v>
      </c>
      <c r="D31" s="24">
        <v>3946.7967853042474</v>
      </c>
      <c r="E31" s="24">
        <v>4457.257698541329</v>
      </c>
      <c r="F31" s="25">
        <f>(C31/C38*100)</f>
        <v>7.920935804350586</v>
      </c>
    </row>
    <row r="32" spans="1:6" ht="12" customHeight="1">
      <c r="A32" s="19"/>
      <c r="B32" s="23"/>
      <c r="C32" s="24"/>
      <c r="D32" s="24"/>
      <c r="E32" s="24"/>
      <c r="F32" s="25"/>
    </row>
    <row r="33" spans="1:6" ht="12" customHeight="1">
      <c r="A33" s="19" t="s">
        <v>17</v>
      </c>
      <c r="B33" s="20">
        <v>24</v>
      </c>
      <c r="C33" s="21">
        <v>19007.8</v>
      </c>
      <c r="D33" s="21">
        <v>2182.2962112514347</v>
      </c>
      <c r="E33" s="21">
        <v>2464.544570502431</v>
      </c>
      <c r="F33" s="22">
        <f>(C33/C38*100)</f>
        <v>4.379710721302719</v>
      </c>
    </row>
    <row r="34" spans="1:6" ht="12" customHeight="1">
      <c r="A34" s="26" t="s">
        <v>9</v>
      </c>
      <c r="B34" s="23">
        <v>0</v>
      </c>
      <c r="C34" s="24">
        <v>0</v>
      </c>
      <c r="D34" s="24">
        <v>0</v>
      </c>
      <c r="E34" s="24">
        <v>0</v>
      </c>
      <c r="F34" s="25">
        <f>(C34/C38*100)</f>
        <v>0</v>
      </c>
    </row>
    <row r="35" spans="1:6" ht="12" customHeight="1">
      <c r="A35" s="26" t="s">
        <v>10</v>
      </c>
      <c r="B35" s="23">
        <v>24</v>
      </c>
      <c r="C35" s="24">
        <v>19007.8</v>
      </c>
      <c r="D35" s="24">
        <v>2182.2962112514347</v>
      </c>
      <c r="E35" s="24">
        <v>2464.544570502431</v>
      </c>
      <c r="F35" s="25">
        <f>(C35/C38*100)</f>
        <v>4.379710721302719</v>
      </c>
    </row>
    <row r="36" spans="1:6" ht="12" customHeight="1">
      <c r="A36" s="27"/>
      <c r="B36" s="28"/>
      <c r="C36" s="29"/>
      <c r="D36" s="29"/>
      <c r="E36" s="29"/>
      <c r="F36" s="30"/>
    </row>
    <row r="37" spans="1:6" ht="12" customHeight="1">
      <c r="A37" s="31"/>
      <c r="B37" s="32"/>
      <c r="C37" s="33"/>
      <c r="D37" s="33"/>
      <c r="E37" s="33"/>
      <c r="F37" s="34"/>
    </row>
    <row r="38" spans="1:6" ht="12" customHeight="1">
      <c r="A38" s="10" t="s">
        <v>18</v>
      </c>
      <c r="B38" s="35">
        <f>SUM(B6+B17+B27)</f>
        <v>746</v>
      </c>
      <c r="C38" s="36">
        <f>SUM(C6+C17+C27)</f>
        <v>433996.7</v>
      </c>
      <c r="D38" s="36">
        <f>SUM(D6+D17+D27)</f>
        <v>49827.40528128587</v>
      </c>
      <c r="E38" s="36">
        <f>SUM(E6+E17+E27)</f>
        <v>56271.85737439222</v>
      </c>
      <c r="F38" s="37">
        <f>(C38/C38*100)</f>
        <v>100</v>
      </c>
    </row>
    <row r="39" ht="12" customHeight="1">
      <c r="F39" s="4"/>
    </row>
    <row r="40" spans="1:6" ht="12" customHeight="1">
      <c r="A40" s="2" t="s">
        <v>19</v>
      </c>
      <c r="F40" s="3"/>
    </row>
    <row r="41" ht="12" customHeight="1">
      <c r="F41" s="3"/>
    </row>
    <row r="42" ht="12" customHeight="1">
      <c r="F42" s="3"/>
    </row>
    <row r="43" ht="10.5">
      <c r="F43" s="3"/>
    </row>
    <row r="44" ht="10.5">
      <c r="F44" s="3"/>
    </row>
    <row r="45" ht="10.5">
      <c r="F45" s="3"/>
    </row>
    <row r="46" ht="10.5">
      <c r="F46" s="3"/>
    </row>
    <row r="47" ht="10.5">
      <c r="F47" s="3"/>
    </row>
    <row r="48" ht="10.5">
      <c r="F48" s="3"/>
    </row>
    <row r="49" ht="10.5">
      <c r="F49" s="3"/>
    </row>
    <row r="50" ht="10.5">
      <c r="F50" s="3"/>
    </row>
    <row r="51" ht="10.5">
      <c r="F51" s="3"/>
    </row>
    <row r="52" ht="10.5">
      <c r="F52" s="3"/>
    </row>
    <row r="53" ht="10.5">
      <c r="F53" s="3"/>
    </row>
    <row r="54" ht="10.5">
      <c r="F54" s="3"/>
    </row>
    <row r="55" ht="10.5">
      <c r="F55" s="3"/>
    </row>
    <row r="56" ht="10.5">
      <c r="F56" s="3"/>
    </row>
    <row r="57" ht="10.5">
      <c r="F57" s="3"/>
    </row>
    <row r="58" ht="10.5">
      <c r="F58" s="3"/>
    </row>
    <row r="59" ht="10.5">
      <c r="F59" s="3"/>
    </row>
    <row r="60" ht="10.5">
      <c r="F60" s="3"/>
    </row>
    <row r="61" ht="10.5">
      <c r="F61" s="3"/>
    </row>
    <row r="62" ht="10.5">
      <c r="F62" s="3"/>
    </row>
    <row r="63" ht="10.5">
      <c r="F63" s="3"/>
    </row>
    <row r="64" ht="10.5">
      <c r="F64" s="3"/>
    </row>
    <row r="65" ht="10.5">
      <c r="F65" s="3"/>
    </row>
    <row r="66" ht="10.5">
      <c r="F66" s="3"/>
    </row>
    <row r="67" ht="10.5">
      <c r="F67" s="3"/>
    </row>
    <row r="68" ht="10.5">
      <c r="F68" s="3"/>
    </row>
    <row r="69" ht="10.5">
      <c r="F69" s="3"/>
    </row>
    <row r="70" ht="10.5">
      <c r="F70" s="3"/>
    </row>
    <row r="71" ht="10.5">
      <c r="F71" s="3"/>
    </row>
    <row r="72" ht="10.5">
      <c r="F72" s="3"/>
    </row>
    <row r="73" ht="10.5">
      <c r="F73" s="3"/>
    </row>
    <row r="74" ht="10.5">
      <c r="F74" s="3"/>
    </row>
    <row r="75" ht="10.5">
      <c r="F75" s="3"/>
    </row>
    <row r="76" ht="10.5">
      <c r="F76" s="3"/>
    </row>
    <row r="77" ht="10.5">
      <c r="F77" s="3"/>
    </row>
    <row r="78" ht="10.5">
      <c r="F78" s="3"/>
    </row>
    <row r="79" ht="10.5">
      <c r="F79" s="3"/>
    </row>
    <row r="80" ht="10.5">
      <c r="F80" s="3"/>
    </row>
    <row r="81" ht="10.5">
      <c r="F81" s="3"/>
    </row>
    <row r="82" ht="10.5">
      <c r="F82" s="3"/>
    </row>
    <row r="83" ht="10.5">
      <c r="F83" s="3"/>
    </row>
    <row r="84" ht="10.5">
      <c r="F84" s="3"/>
    </row>
    <row r="85" ht="10.5">
      <c r="F85" s="3"/>
    </row>
    <row r="86" ht="10.5">
      <c r="F86" s="3"/>
    </row>
    <row r="87" ht="10.5">
      <c r="F87" s="3"/>
    </row>
    <row r="88" ht="10.5">
      <c r="F88" s="3"/>
    </row>
    <row r="89" ht="10.5">
      <c r="F89" s="3"/>
    </row>
    <row r="90" ht="10.5">
      <c r="F90" s="3"/>
    </row>
    <row r="91" ht="10.5">
      <c r="F91" s="3"/>
    </row>
    <row r="92" ht="10.5">
      <c r="F92" s="3"/>
    </row>
    <row r="93" ht="10.5">
      <c r="F93" s="3"/>
    </row>
    <row r="94" ht="10.5">
      <c r="F94" s="3"/>
    </row>
    <row r="95" ht="10.5">
      <c r="F95" s="3"/>
    </row>
    <row r="96" ht="10.5">
      <c r="F96" s="3"/>
    </row>
    <row r="97" ht="10.5">
      <c r="F97" s="3"/>
    </row>
    <row r="98" ht="10.5">
      <c r="F98" s="3"/>
    </row>
    <row r="99" ht="10.5">
      <c r="F99" s="3"/>
    </row>
    <row r="100" ht="10.5">
      <c r="F100" s="3"/>
    </row>
    <row r="101" ht="10.5">
      <c r="F101" s="3"/>
    </row>
    <row r="102" ht="10.5">
      <c r="F102" s="3"/>
    </row>
    <row r="103" ht="10.5">
      <c r="F103" s="3"/>
    </row>
    <row r="104" ht="10.5">
      <c r="F104" s="3"/>
    </row>
    <row r="105" ht="10.5">
      <c r="F105" s="3"/>
    </row>
    <row r="106" ht="10.5">
      <c r="F106" s="3"/>
    </row>
    <row r="107" ht="10.5">
      <c r="F107" s="3"/>
    </row>
    <row r="108" ht="10.5">
      <c r="F108" s="3"/>
    </row>
    <row r="109" ht="10.5">
      <c r="F109" s="3"/>
    </row>
    <row r="110" ht="10.5">
      <c r="F110" s="3"/>
    </row>
    <row r="111" ht="10.5">
      <c r="F111" s="3"/>
    </row>
    <row r="112" ht="10.5">
      <c r="F112" s="3"/>
    </row>
    <row r="113" ht="10.5">
      <c r="F113" s="3"/>
    </row>
    <row r="114" ht="10.5">
      <c r="F114" s="3"/>
    </row>
    <row r="115" ht="10.5">
      <c r="F115" s="3"/>
    </row>
    <row r="116" ht="10.5">
      <c r="F116" s="3"/>
    </row>
    <row r="117" ht="10.5">
      <c r="F117" s="3"/>
    </row>
    <row r="118" ht="10.5">
      <c r="F118" s="3"/>
    </row>
    <row r="119" ht="10.5">
      <c r="F119" s="3"/>
    </row>
    <row r="120" ht="10.5">
      <c r="F120" s="3"/>
    </row>
    <row r="121" ht="10.5">
      <c r="F121" s="3"/>
    </row>
    <row r="122" ht="10.5">
      <c r="F122" s="3"/>
    </row>
    <row r="123" ht="10.5">
      <c r="F123" s="3"/>
    </row>
    <row r="124" ht="10.5">
      <c r="F124" s="3"/>
    </row>
    <row r="125" ht="10.5">
      <c r="F125" s="3"/>
    </row>
    <row r="126" ht="10.5">
      <c r="F126" s="3"/>
    </row>
    <row r="127" ht="10.5">
      <c r="F127" s="3"/>
    </row>
    <row r="128" ht="10.5">
      <c r="F128" s="3"/>
    </row>
    <row r="129" ht="10.5">
      <c r="F129" s="3"/>
    </row>
    <row r="130" ht="10.5">
      <c r="F130" s="3"/>
    </row>
    <row r="131" ht="10.5">
      <c r="F131" s="3"/>
    </row>
    <row r="132" ht="10.5">
      <c r="F132" s="3"/>
    </row>
    <row r="133" ht="10.5">
      <c r="F133" s="3"/>
    </row>
    <row r="134" ht="10.5">
      <c r="F134" s="3"/>
    </row>
    <row r="135" ht="10.5">
      <c r="F135" s="3"/>
    </row>
    <row r="136" ht="10.5">
      <c r="F136" s="3"/>
    </row>
    <row r="137" ht="10.5">
      <c r="F137" s="3"/>
    </row>
    <row r="138" ht="10.5">
      <c r="F138" s="3"/>
    </row>
    <row r="139" ht="10.5">
      <c r="F139" s="3"/>
    </row>
    <row r="140" ht="10.5">
      <c r="F140" s="3"/>
    </row>
    <row r="141" ht="10.5">
      <c r="F141" s="3"/>
    </row>
    <row r="142" ht="10.5">
      <c r="F142" s="3"/>
    </row>
    <row r="143" ht="10.5">
      <c r="F143" s="3"/>
    </row>
    <row r="144" ht="10.5">
      <c r="F144" s="3"/>
    </row>
    <row r="145" ht="10.5">
      <c r="F145" s="3"/>
    </row>
    <row r="146" ht="10.5">
      <c r="F146" s="3"/>
    </row>
    <row r="147" ht="10.5">
      <c r="F147" s="3"/>
    </row>
    <row r="148" ht="10.5">
      <c r="F148" s="3"/>
    </row>
    <row r="149" ht="10.5">
      <c r="F149" s="3"/>
    </row>
    <row r="150" ht="10.5">
      <c r="F150" s="3"/>
    </row>
    <row r="151" ht="10.5">
      <c r="F151" s="3"/>
    </row>
    <row r="152" ht="10.5">
      <c r="F152" s="3"/>
    </row>
    <row r="153" ht="10.5">
      <c r="F153" s="3"/>
    </row>
    <row r="154" ht="10.5">
      <c r="F154" s="3"/>
    </row>
    <row r="155" ht="10.5">
      <c r="F155" s="3"/>
    </row>
    <row r="156" ht="10.5">
      <c r="F156" s="3"/>
    </row>
    <row r="157" ht="10.5">
      <c r="F157" s="3"/>
    </row>
    <row r="158" ht="10.5">
      <c r="F158" s="3"/>
    </row>
    <row r="159" ht="10.5">
      <c r="F159" s="3"/>
    </row>
    <row r="160" ht="10.5">
      <c r="F160" s="3"/>
    </row>
    <row r="161" ht="10.5">
      <c r="F161" s="3"/>
    </row>
    <row r="162" ht="10.5">
      <c r="F162" s="3"/>
    </row>
    <row r="163" ht="10.5">
      <c r="F163" s="3"/>
    </row>
    <row r="164" ht="10.5">
      <c r="F164" s="3"/>
    </row>
    <row r="165" ht="10.5">
      <c r="F165" s="3"/>
    </row>
    <row r="166" ht="10.5">
      <c r="F166" s="3"/>
    </row>
    <row r="167" ht="10.5">
      <c r="F167" s="3"/>
    </row>
    <row r="168" ht="10.5">
      <c r="F168" s="3"/>
    </row>
    <row r="169" ht="10.5">
      <c r="F169" s="3"/>
    </row>
    <row r="170" ht="10.5">
      <c r="F170" s="3"/>
    </row>
    <row r="171" ht="10.5">
      <c r="F171" s="3"/>
    </row>
    <row r="172" ht="10.5">
      <c r="F172" s="3"/>
    </row>
    <row r="173" ht="10.5">
      <c r="F173" s="3"/>
    </row>
    <row r="174" ht="10.5">
      <c r="F174" s="3"/>
    </row>
    <row r="175" ht="10.5">
      <c r="F175" s="3"/>
    </row>
    <row r="176" ht="10.5">
      <c r="F176" s="3"/>
    </row>
    <row r="177" ht="10.5">
      <c r="F177" s="3"/>
    </row>
    <row r="178" ht="10.5">
      <c r="F178" s="3"/>
    </row>
    <row r="179" ht="10.5">
      <c r="F179" s="3"/>
    </row>
    <row r="180" ht="10.5">
      <c r="F180" s="3"/>
    </row>
    <row r="181" ht="10.5">
      <c r="F181" s="3"/>
    </row>
    <row r="182" ht="10.5">
      <c r="F182" s="3"/>
    </row>
    <row r="183" ht="10.5">
      <c r="F183" s="3"/>
    </row>
    <row r="184" ht="10.5">
      <c r="F184" s="3"/>
    </row>
    <row r="185" ht="10.5">
      <c r="F185" s="3"/>
    </row>
    <row r="186" ht="10.5">
      <c r="F186" s="3"/>
    </row>
    <row r="187" ht="10.5">
      <c r="F187" s="3"/>
    </row>
    <row r="188" ht="10.5">
      <c r="F188" s="3"/>
    </row>
    <row r="189" ht="10.5">
      <c r="F189" s="3"/>
    </row>
    <row r="190" ht="10.5">
      <c r="F190" s="3"/>
    </row>
    <row r="191" ht="10.5">
      <c r="F191" s="3"/>
    </row>
    <row r="192" ht="10.5">
      <c r="F192" s="3"/>
    </row>
    <row r="193" ht="10.5">
      <c r="F193" s="3"/>
    </row>
    <row r="194" ht="10.5">
      <c r="F194" s="3"/>
    </row>
    <row r="195" ht="10.5">
      <c r="F195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workbookViewId="0" topLeftCell="A13">
      <selection activeCell="K13" sqref="K13"/>
    </sheetView>
  </sheetViews>
  <sheetFormatPr defaultColWidth="9.140625" defaultRowHeight="12.75"/>
  <cols>
    <col min="1" max="1" width="28.421875" style="2" customWidth="1"/>
    <col min="2" max="2" width="10.7109375" style="2" customWidth="1"/>
    <col min="3" max="3" width="10.7109375" style="3" customWidth="1"/>
    <col min="4" max="5" width="10.7109375" style="4" customWidth="1"/>
    <col min="6" max="16384" width="9.140625" style="2" customWidth="1"/>
  </cols>
  <sheetData>
    <row r="1" ht="12" customHeight="1">
      <c r="A1" s="1" t="s">
        <v>23</v>
      </c>
    </row>
    <row r="2" ht="12" customHeight="1"/>
    <row r="3" spans="1:6" ht="12" customHeight="1">
      <c r="A3" s="5"/>
      <c r="B3" s="6" t="s">
        <v>0</v>
      </c>
      <c r="C3" s="7"/>
      <c r="D3" s="8"/>
      <c r="E3" s="8"/>
      <c r="F3" s="9"/>
    </row>
    <row r="4" spans="1:6" ht="12" customHeight="1">
      <c r="A4" s="10" t="s">
        <v>26</v>
      </c>
      <c r="B4" s="11" t="s">
        <v>1</v>
      </c>
      <c r="C4" s="12" t="s">
        <v>2</v>
      </c>
      <c r="D4" s="13" t="s">
        <v>3</v>
      </c>
      <c r="E4" s="13" t="s">
        <v>4</v>
      </c>
      <c r="F4" s="14" t="s">
        <v>5</v>
      </c>
    </row>
    <row r="5" spans="1:6" ht="12" customHeight="1">
      <c r="A5" s="15"/>
      <c r="B5" s="16"/>
      <c r="C5" s="17"/>
      <c r="D5" s="17"/>
      <c r="E5" s="17"/>
      <c r="F5" s="18"/>
    </row>
    <row r="6" spans="1:6" ht="12" customHeight="1">
      <c r="A6" s="19" t="s">
        <v>6</v>
      </c>
      <c r="B6" s="20">
        <v>544</v>
      </c>
      <c r="C6" s="21">
        <v>320007.3</v>
      </c>
      <c r="D6" s="21">
        <v>38050.80856123662</v>
      </c>
      <c r="E6" s="21">
        <v>42175.591433278416</v>
      </c>
      <c r="F6" s="22">
        <f>(C6/C38*100)</f>
        <v>68.619247131084</v>
      </c>
    </row>
    <row r="7" spans="1:6" ht="12" customHeight="1">
      <c r="A7" s="19"/>
      <c r="B7" s="23"/>
      <c r="C7" s="24"/>
      <c r="D7" s="24"/>
      <c r="E7" s="24"/>
      <c r="F7" s="25"/>
    </row>
    <row r="8" spans="1:6" ht="12" customHeight="1">
      <c r="A8" s="19" t="s">
        <v>7</v>
      </c>
      <c r="B8" s="20">
        <v>216</v>
      </c>
      <c r="C8" s="21">
        <v>290513.5</v>
      </c>
      <c r="D8" s="21">
        <v>34543.816884661115</v>
      </c>
      <c r="E8" s="21">
        <v>38288.43492586491</v>
      </c>
      <c r="F8" s="22">
        <f>(C8/C38*100)</f>
        <v>62.294884058632945</v>
      </c>
    </row>
    <row r="9" spans="1:6" ht="12" customHeight="1">
      <c r="A9" s="26" t="s">
        <v>8</v>
      </c>
      <c r="B9" s="23">
        <v>40</v>
      </c>
      <c r="C9" s="24">
        <v>116772.7</v>
      </c>
      <c r="D9" s="24">
        <v>13884.982164090368</v>
      </c>
      <c r="E9" s="24">
        <v>15390.141680395385</v>
      </c>
      <c r="F9" s="25"/>
    </row>
    <row r="10" spans="1:6" ht="12" customHeight="1">
      <c r="A10" s="26" t="s">
        <v>9</v>
      </c>
      <c r="B10" s="23">
        <v>63</v>
      </c>
      <c r="C10" s="24">
        <v>95047</v>
      </c>
      <c r="D10" s="24">
        <v>11301.66468489893</v>
      </c>
      <c r="E10" s="24">
        <v>12526.78747940692</v>
      </c>
      <c r="F10" s="25">
        <f>(C10/C38*100)</f>
        <v>20.380952503483954</v>
      </c>
    </row>
    <row r="11" spans="1:6" ht="12" customHeight="1">
      <c r="A11" s="26" t="s">
        <v>10</v>
      </c>
      <c r="B11" s="23">
        <v>113</v>
      </c>
      <c r="C11" s="24">
        <v>78693.8</v>
      </c>
      <c r="D11" s="24">
        <v>9357.17003567182</v>
      </c>
      <c r="E11" s="24">
        <v>10371.505766062603</v>
      </c>
      <c r="F11" s="25">
        <f>(C11/C38*100)</f>
        <v>16.874331647697094</v>
      </c>
    </row>
    <row r="12" spans="1:6" ht="12" customHeight="1">
      <c r="A12" s="19"/>
      <c r="B12" s="23"/>
      <c r="C12" s="24"/>
      <c r="D12" s="24"/>
      <c r="E12" s="24"/>
      <c r="F12" s="25"/>
    </row>
    <row r="13" spans="1:6" ht="12" customHeight="1">
      <c r="A13" s="19" t="s">
        <v>11</v>
      </c>
      <c r="B13" s="20">
        <v>328</v>
      </c>
      <c r="C13" s="21">
        <v>29493.8</v>
      </c>
      <c r="D13" s="21">
        <v>3506.991676575505</v>
      </c>
      <c r="E13" s="21">
        <v>3887.1565074135087</v>
      </c>
      <c r="F13" s="22">
        <f>(C13/C38*100)</f>
        <v>6.3243630724510504</v>
      </c>
    </row>
    <row r="14" spans="1:6" ht="12" customHeight="1">
      <c r="A14" s="26" t="s">
        <v>9</v>
      </c>
      <c r="B14" s="23">
        <v>10</v>
      </c>
      <c r="C14" s="24">
        <v>2444.6</v>
      </c>
      <c r="D14" s="24">
        <v>290.67776456599285</v>
      </c>
      <c r="E14" s="24">
        <v>322.18780889621087</v>
      </c>
      <c r="F14" s="25">
        <f>(C14/C38*100)</f>
        <v>0.5241962028261479</v>
      </c>
    </row>
    <row r="15" spans="1:6" ht="12" customHeight="1">
      <c r="A15" s="26" t="s">
        <v>10</v>
      </c>
      <c r="B15" s="23">
        <v>318</v>
      </c>
      <c r="C15" s="24">
        <v>27049.2</v>
      </c>
      <c r="D15" s="24">
        <v>3216.3139120095125</v>
      </c>
      <c r="E15" s="24">
        <v>3564.968698517298</v>
      </c>
      <c r="F15" s="25">
        <f>(C15/C38*100)</f>
        <v>5.800166869624903</v>
      </c>
    </row>
    <row r="16" spans="1:6" ht="12" customHeight="1">
      <c r="A16" s="19"/>
      <c r="B16" s="23"/>
      <c r="C16" s="24"/>
      <c r="D16" s="24"/>
      <c r="E16" s="24"/>
      <c r="F16" s="25"/>
    </row>
    <row r="17" spans="1:6" ht="12" customHeight="1">
      <c r="A17" s="19" t="s">
        <v>12</v>
      </c>
      <c r="B17" s="20">
        <v>146</v>
      </c>
      <c r="C17" s="21">
        <v>82307.1</v>
      </c>
      <c r="D17" s="21">
        <v>9786.813317479191</v>
      </c>
      <c r="E17" s="21">
        <v>10847.723228995059</v>
      </c>
      <c r="F17" s="22">
        <f>(C17/C38*100)</f>
        <v>17.649132490236454</v>
      </c>
    </row>
    <row r="18" spans="1:6" ht="12" customHeight="1">
      <c r="A18" s="19"/>
      <c r="B18" s="23"/>
      <c r="C18" s="24"/>
      <c r="D18" s="24"/>
      <c r="E18" s="24"/>
      <c r="F18" s="25"/>
    </row>
    <row r="19" spans="1:6" ht="12" customHeight="1">
      <c r="A19" s="19" t="s">
        <v>13</v>
      </c>
      <c r="B19" s="20">
        <v>80</v>
      </c>
      <c r="C19" s="21">
        <v>36212.2</v>
      </c>
      <c r="D19" s="21">
        <v>4305.850178359096</v>
      </c>
      <c r="E19" s="21">
        <v>4772.6128500823725</v>
      </c>
      <c r="F19" s="22">
        <f>(C19/C38*100)</f>
        <v>7.764991301636681</v>
      </c>
    </row>
    <row r="20" spans="1:6" ht="12" customHeight="1">
      <c r="A20" s="26" t="s">
        <v>9</v>
      </c>
      <c r="B20" s="23">
        <v>74</v>
      </c>
      <c r="C20" s="24">
        <v>35952.6</v>
      </c>
      <c r="D20" s="24">
        <v>4274.982164090368</v>
      </c>
      <c r="E20" s="24">
        <v>4738.398682042834</v>
      </c>
      <c r="F20" s="25">
        <f>(C20/C38*100)</f>
        <v>7.709325207284366</v>
      </c>
    </row>
    <row r="21" spans="1:6" ht="12" customHeight="1">
      <c r="A21" s="26" t="s">
        <v>10</v>
      </c>
      <c r="B21" s="23">
        <v>6</v>
      </c>
      <c r="C21" s="24">
        <v>259.6</v>
      </c>
      <c r="D21" s="24">
        <v>30.86801426872771</v>
      </c>
      <c r="E21" s="24">
        <v>34.21416803953872</v>
      </c>
      <c r="F21" s="25">
        <f>(C21/C38*100)</f>
        <v>0.05566609435231449</v>
      </c>
    </row>
    <row r="22" spans="1:6" ht="12" customHeight="1">
      <c r="A22" s="19"/>
      <c r="B22" s="23"/>
      <c r="C22" s="24"/>
      <c r="D22" s="24"/>
      <c r="E22" s="24"/>
      <c r="F22" s="25"/>
    </row>
    <row r="23" spans="1:6" ht="12" customHeight="1">
      <c r="A23" s="19" t="s">
        <v>14</v>
      </c>
      <c r="B23" s="20">
        <v>66</v>
      </c>
      <c r="C23" s="21">
        <v>46094.9</v>
      </c>
      <c r="D23" s="21">
        <v>5480.963139120096</v>
      </c>
      <c r="E23" s="21">
        <v>6075.1103789126855</v>
      </c>
      <c r="F23" s="22">
        <f>(C23/C38*100)</f>
        <v>9.884141188599772</v>
      </c>
    </row>
    <row r="24" spans="1:6" ht="12" customHeight="1">
      <c r="A24" s="26" t="s">
        <v>9</v>
      </c>
      <c r="B24" s="23">
        <v>23</v>
      </c>
      <c r="C24" s="24">
        <v>44213.4</v>
      </c>
      <c r="D24" s="24">
        <v>5257.241379310345</v>
      </c>
      <c r="E24" s="24">
        <v>5827.136738056013</v>
      </c>
      <c r="F24" s="25">
        <f>(C24/C38*100)</f>
        <v>9.480690662698848</v>
      </c>
    </row>
    <row r="25" spans="1:6" ht="12" customHeight="1">
      <c r="A25" s="26" t="s">
        <v>10</v>
      </c>
      <c r="B25" s="23">
        <v>43</v>
      </c>
      <c r="C25" s="24">
        <v>1881.5</v>
      </c>
      <c r="D25" s="24">
        <v>223.7217598097503</v>
      </c>
      <c r="E25" s="24">
        <v>247.97364085667215</v>
      </c>
      <c r="F25" s="25">
        <f>(C25/C38*100)</f>
        <v>0.40345052590092334</v>
      </c>
    </row>
    <row r="26" spans="1:6" ht="12" customHeight="1">
      <c r="A26" s="19"/>
      <c r="B26" s="23"/>
      <c r="C26" s="24"/>
      <c r="D26" s="24"/>
      <c r="E26" s="24"/>
      <c r="F26" s="25"/>
    </row>
    <row r="27" spans="1:6" ht="12" customHeight="1">
      <c r="A27" s="19" t="s">
        <v>15</v>
      </c>
      <c r="B27" s="20">
        <v>55</v>
      </c>
      <c r="C27" s="21">
        <v>64037.7</v>
      </c>
      <c r="D27" s="21">
        <v>7614.4708680142685</v>
      </c>
      <c r="E27" s="21">
        <v>8439.894563426687</v>
      </c>
      <c r="F27" s="22">
        <f>(C27/C38*100)</f>
        <v>13.73162037867954</v>
      </c>
    </row>
    <row r="28" spans="1:6" ht="12" customHeight="1">
      <c r="A28" s="19"/>
      <c r="B28" s="23"/>
      <c r="C28" s="24"/>
      <c r="D28" s="24"/>
      <c r="E28" s="24"/>
      <c r="F28" s="25"/>
    </row>
    <row r="29" spans="1:6" ht="12" customHeight="1">
      <c r="A29" s="19" t="s">
        <v>16</v>
      </c>
      <c r="B29" s="20">
        <v>31</v>
      </c>
      <c r="C29" s="21">
        <v>43459.8</v>
      </c>
      <c r="D29" s="21">
        <v>5167.633769322235</v>
      </c>
      <c r="E29" s="21">
        <v>5727.815485996704</v>
      </c>
      <c r="F29" s="22">
        <f>(C29/C38*100)</f>
        <v>9.319096022082887</v>
      </c>
    </row>
    <row r="30" spans="1:6" ht="12" customHeight="1">
      <c r="A30" s="26" t="s">
        <v>9</v>
      </c>
      <c r="B30" s="23">
        <v>9</v>
      </c>
      <c r="C30" s="24">
        <v>5718.7</v>
      </c>
      <c r="D30" s="24">
        <v>679.9881093935791</v>
      </c>
      <c r="E30" s="24">
        <v>753.7001647446457</v>
      </c>
      <c r="F30" s="25">
        <f>(C30/C38*100)</f>
        <v>1.2262623026678767</v>
      </c>
    </row>
    <row r="31" spans="1:6" ht="12" customHeight="1">
      <c r="A31" s="26" t="s">
        <v>10</v>
      </c>
      <c r="B31" s="23">
        <v>22</v>
      </c>
      <c r="C31" s="24">
        <v>37741.1</v>
      </c>
      <c r="D31" s="24">
        <v>4487.645659928656</v>
      </c>
      <c r="E31" s="24">
        <v>4974.1153212520585</v>
      </c>
      <c r="F31" s="25">
        <f>(C31/C38*100)</f>
        <v>8.092833719415008</v>
      </c>
    </row>
    <row r="32" spans="1:6" ht="12" customHeight="1">
      <c r="A32" s="19"/>
      <c r="B32" s="23"/>
      <c r="C32" s="24"/>
      <c r="D32" s="24"/>
      <c r="E32" s="24"/>
      <c r="F32" s="25"/>
    </row>
    <row r="33" spans="1:6" ht="12" customHeight="1">
      <c r="A33" s="19" t="s">
        <v>17</v>
      </c>
      <c r="B33" s="20">
        <v>24</v>
      </c>
      <c r="C33" s="21">
        <v>20577.9</v>
      </c>
      <c r="D33" s="21">
        <v>2446.8370986920336</v>
      </c>
      <c r="E33" s="21">
        <v>2712.0790774299835</v>
      </c>
      <c r="F33" s="22">
        <f>(C33/C38*100)</f>
        <v>4.412524356596657</v>
      </c>
    </row>
    <row r="34" spans="1:6" ht="12" customHeight="1">
      <c r="A34" s="26" t="s">
        <v>9</v>
      </c>
      <c r="B34" s="23">
        <v>0</v>
      </c>
      <c r="C34" s="24">
        <v>0</v>
      </c>
      <c r="D34" s="24">
        <v>0</v>
      </c>
      <c r="E34" s="24">
        <v>0</v>
      </c>
      <c r="F34" s="25">
        <f>(C34/C38*100)</f>
        <v>0</v>
      </c>
    </row>
    <row r="35" spans="1:6" ht="12" customHeight="1">
      <c r="A35" s="26" t="s">
        <v>10</v>
      </c>
      <c r="B35" s="23">
        <v>24</v>
      </c>
      <c r="C35" s="24">
        <v>20577.9</v>
      </c>
      <c r="D35" s="24">
        <v>2446.8370986920336</v>
      </c>
      <c r="E35" s="24">
        <v>2712.0790774299835</v>
      </c>
      <c r="F35" s="25">
        <f>(C35/C38*100)</f>
        <v>4.412524356596657</v>
      </c>
    </row>
    <row r="36" spans="1:6" ht="12" customHeight="1">
      <c r="A36" s="27"/>
      <c r="B36" s="28"/>
      <c r="C36" s="29"/>
      <c r="D36" s="29"/>
      <c r="E36" s="29"/>
      <c r="F36" s="30"/>
    </row>
    <row r="37" spans="1:6" ht="12" customHeight="1">
      <c r="A37" s="31"/>
      <c r="B37" s="32"/>
      <c r="C37" s="33"/>
      <c r="D37" s="33"/>
      <c r="E37" s="33"/>
      <c r="F37" s="34"/>
    </row>
    <row r="38" spans="1:6" ht="12" customHeight="1">
      <c r="A38" s="10" t="s">
        <v>18</v>
      </c>
      <c r="B38" s="35">
        <f>SUM(B6+B17+B27)</f>
        <v>745</v>
      </c>
      <c r="C38" s="36">
        <f>SUM(C6+C17+C27)</f>
        <v>466352.10000000003</v>
      </c>
      <c r="D38" s="36">
        <f>SUM(D6+D17+D27)</f>
        <v>55452.09274673008</v>
      </c>
      <c r="E38" s="36">
        <f>SUM(E6+E17+E27)</f>
        <v>61463.209225700164</v>
      </c>
      <c r="F38" s="37">
        <f>(C38/C38*100)</f>
        <v>100</v>
      </c>
    </row>
    <row r="39" ht="12" customHeight="1">
      <c r="F39" s="4"/>
    </row>
    <row r="40" spans="1:6" ht="12" customHeight="1">
      <c r="A40" s="2" t="s">
        <v>19</v>
      </c>
      <c r="F40" s="3"/>
    </row>
    <row r="41" ht="12" customHeight="1">
      <c r="F41" s="3"/>
    </row>
    <row r="42" ht="12" customHeight="1">
      <c r="F42" s="3"/>
    </row>
    <row r="43" ht="10.5">
      <c r="F43" s="3"/>
    </row>
    <row r="44" ht="10.5">
      <c r="F44" s="3"/>
    </row>
    <row r="45" ht="10.5">
      <c r="F45" s="3"/>
    </row>
    <row r="46" ht="10.5">
      <c r="F46" s="3"/>
    </row>
    <row r="47" ht="10.5">
      <c r="F47" s="3"/>
    </row>
    <row r="48" ht="10.5">
      <c r="F48" s="3"/>
    </row>
    <row r="49" ht="10.5">
      <c r="F49" s="3"/>
    </row>
    <row r="50" ht="10.5">
      <c r="F50" s="3"/>
    </row>
    <row r="51" ht="10.5">
      <c r="F51" s="3"/>
    </row>
    <row r="52" ht="10.5">
      <c r="F52" s="3"/>
    </row>
    <row r="53" ht="10.5">
      <c r="F53" s="3"/>
    </row>
    <row r="54" ht="10.5">
      <c r="F54" s="3"/>
    </row>
    <row r="55" ht="10.5">
      <c r="F55" s="3"/>
    </row>
    <row r="56" ht="10.5">
      <c r="F56" s="3"/>
    </row>
    <row r="57" ht="10.5">
      <c r="F57" s="3"/>
    </row>
    <row r="58" ht="10.5">
      <c r="F58" s="3"/>
    </row>
    <row r="59" ht="10.5">
      <c r="F59" s="3"/>
    </row>
    <row r="60" ht="10.5">
      <c r="F60" s="3"/>
    </row>
    <row r="61" ht="10.5">
      <c r="F61" s="3"/>
    </row>
    <row r="62" ht="10.5">
      <c r="F62" s="3"/>
    </row>
    <row r="63" ht="10.5">
      <c r="F63" s="3"/>
    </row>
    <row r="64" ht="10.5">
      <c r="F64" s="3"/>
    </row>
    <row r="65" ht="10.5">
      <c r="F65" s="3"/>
    </row>
    <row r="66" ht="10.5">
      <c r="F66" s="3"/>
    </row>
    <row r="67" ht="10.5">
      <c r="F67" s="3"/>
    </row>
    <row r="68" ht="10.5">
      <c r="F68" s="3"/>
    </row>
    <row r="69" ht="10.5">
      <c r="F69" s="3"/>
    </row>
    <row r="70" ht="10.5">
      <c r="F70" s="3"/>
    </row>
    <row r="71" ht="10.5">
      <c r="F71" s="3"/>
    </row>
    <row r="72" ht="10.5">
      <c r="F72" s="3"/>
    </row>
    <row r="73" ht="10.5">
      <c r="F73" s="3"/>
    </row>
    <row r="74" ht="10.5">
      <c r="F74" s="3"/>
    </row>
    <row r="75" ht="10.5">
      <c r="F75" s="3"/>
    </row>
    <row r="76" ht="10.5">
      <c r="F76" s="3"/>
    </row>
    <row r="77" ht="10.5">
      <c r="F77" s="3"/>
    </row>
    <row r="78" ht="10.5">
      <c r="F78" s="3"/>
    </row>
    <row r="79" ht="10.5">
      <c r="F79" s="3"/>
    </row>
    <row r="80" ht="10.5">
      <c r="F80" s="3"/>
    </row>
    <row r="81" ht="10.5">
      <c r="F81" s="3"/>
    </row>
    <row r="82" ht="10.5">
      <c r="F82" s="3"/>
    </row>
    <row r="83" ht="10.5">
      <c r="F83" s="3"/>
    </row>
    <row r="84" ht="10.5">
      <c r="F84" s="3"/>
    </row>
    <row r="85" ht="10.5">
      <c r="F85" s="3"/>
    </row>
    <row r="86" ht="10.5">
      <c r="F86" s="3"/>
    </row>
    <row r="87" ht="10.5">
      <c r="F87" s="3"/>
    </row>
    <row r="88" ht="10.5">
      <c r="F88" s="3"/>
    </row>
    <row r="89" ht="10.5">
      <c r="F89" s="3"/>
    </row>
    <row r="90" ht="10.5">
      <c r="F90" s="3"/>
    </row>
    <row r="91" ht="10.5">
      <c r="F91" s="3"/>
    </row>
    <row r="92" ht="10.5">
      <c r="F92" s="3"/>
    </row>
    <row r="93" ht="10.5">
      <c r="F93" s="3"/>
    </row>
    <row r="94" ht="10.5">
      <c r="F94" s="3"/>
    </row>
    <row r="95" ht="10.5">
      <c r="F95" s="3"/>
    </row>
    <row r="96" ht="10.5">
      <c r="F96" s="3"/>
    </row>
    <row r="97" ht="10.5">
      <c r="F97" s="3"/>
    </row>
    <row r="98" ht="10.5">
      <c r="F98" s="3"/>
    </row>
    <row r="99" ht="10.5">
      <c r="F99" s="3"/>
    </row>
    <row r="100" ht="10.5">
      <c r="F100" s="3"/>
    </row>
    <row r="101" ht="10.5">
      <c r="F101" s="3"/>
    </row>
    <row r="102" ht="10.5">
      <c r="F102" s="3"/>
    </row>
    <row r="103" ht="10.5">
      <c r="F103" s="3"/>
    </row>
    <row r="104" ht="10.5">
      <c r="F104" s="3"/>
    </row>
    <row r="105" ht="10.5">
      <c r="F105" s="3"/>
    </row>
    <row r="106" ht="10.5">
      <c r="F106" s="3"/>
    </row>
    <row r="107" ht="10.5">
      <c r="F107" s="3"/>
    </row>
    <row r="108" ht="10.5">
      <c r="F108" s="3"/>
    </row>
    <row r="109" ht="10.5">
      <c r="F109" s="3"/>
    </row>
    <row r="110" ht="10.5">
      <c r="F110" s="3"/>
    </row>
    <row r="111" ht="10.5">
      <c r="F111" s="3"/>
    </row>
    <row r="112" ht="10.5">
      <c r="F112" s="3"/>
    </row>
    <row r="113" ht="10.5">
      <c r="F113" s="3"/>
    </row>
    <row r="114" ht="10.5">
      <c r="F114" s="3"/>
    </row>
    <row r="115" ht="10.5">
      <c r="F115" s="3"/>
    </row>
    <row r="116" ht="10.5">
      <c r="F116" s="3"/>
    </row>
    <row r="117" ht="10.5">
      <c r="F117" s="3"/>
    </row>
    <row r="118" ht="10.5">
      <c r="F118" s="3"/>
    </row>
    <row r="119" ht="10.5">
      <c r="F119" s="3"/>
    </row>
    <row r="120" ht="10.5">
      <c r="F120" s="3"/>
    </row>
    <row r="121" ht="10.5">
      <c r="F121" s="3"/>
    </row>
    <row r="122" ht="10.5">
      <c r="F122" s="3"/>
    </row>
    <row r="123" ht="10.5">
      <c r="F123" s="3"/>
    </row>
    <row r="124" ht="10.5">
      <c r="F124" s="3"/>
    </row>
    <row r="125" ht="10.5">
      <c r="F125" s="3"/>
    </row>
    <row r="126" ht="10.5">
      <c r="F126" s="3"/>
    </row>
    <row r="127" ht="10.5">
      <c r="F127" s="3"/>
    </row>
    <row r="128" ht="10.5">
      <c r="F128" s="3"/>
    </row>
    <row r="129" ht="10.5">
      <c r="F129" s="3"/>
    </row>
    <row r="130" ht="10.5">
      <c r="F130" s="3"/>
    </row>
    <row r="131" ht="10.5">
      <c r="F131" s="3"/>
    </row>
    <row r="132" ht="10.5">
      <c r="F132" s="3"/>
    </row>
    <row r="133" ht="10.5">
      <c r="F133" s="3"/>
    </row>
    <row r="134" ht="10.5">
      <c r="F134" s="3"/>
    </row>
    <row r="135" ht="10.5">
      <c r="F135" s="3"/>
    </row>
    <row r="136" ht="10.5">
      <c r="F136" s="3"/>
    </row>
    <row r="137" ht="10.5">
      <c r="F137" s="3"/>
    </row>
    <row r="138" ht="10.5">
      <c r="F138" s="3"/>
    </row>
    <row r="139" ht="10.5">
      <c r="F139" s="3"/>
    </row>
    <row r="140" ht="10.5">
      <c r="F140" s="3"/>
    </row>
    <row r="141" ht="10.5">
      <c r="F141" s="3"/>
    </row>
    <row r="142" ht="10.5">
      <c r="F142" s="3"/>
    </row>
    <row r="143" ht="10.5">
      <c r="F143" s="3"/>
    </row>
    <row r="144" ht="10.5">
      <c r="F144" s="3"/>
    </row>
    <row r="145" ht="10.5">
      <c r="F145" s="3"/>
    </row>
    <row r="146" ht="10.5">
      <c r="F146" s="3"/>
    </row>
    <row r="147" ht="10.5">
      <c r="F147" s="3"/>
    </row>
    <row r="148" ht="10.5">
      <c r="F148" s="3"/>
    </row>
    <row r="149" ht="10.5">
      <c r="F149" s="3"/>
    </row>
    <row r="150" ht="10.5">
      <c r="F150" s="3"/>
    </row>
    <row r="151" ht="10.5">
      <c r="F151" s="3"/>
    </row>
    <row r="152" ht="10.5">
      <c r="F152" s="3"/>
    </row>
    <row r="153" ht="10.5">
      <c r="F153" s="3"/>
    </row>
    <row r="154" ht="10.5">
      <c r="F154" s="3"/>
    </row>
    <row r="155" ht="10.5">
      <c r="F155" s="3"/>
    </row>
    <row r="156" ht="10.5">
      <c r="F156" s="3"/>
    </row>
    <row r="157" ht="10.5">
      <c r="F157" s="3"/>
    </row>
    <row r="158" ht="10.5">
      <c r="F158" s="3"/>
    </row>
    <row r="159" ht="10.5">
      <c r="F159" s="3"/>
    </row>
    <row r="160" ht="10.5">
      <c r="F160" s="3"/>
    </row>
    <row r="161" ht="10.5">
      <c r="F161" s="3"/>
    </row>
    <row r="162" ht="10.5">
      <c r="F162" s="3"/>
    </row>
    <row r="163" ht="10.5">
      <c r="F163" s="3"/>
    </row>
    <row r="164" ht="10.5">
      <c r="F164" s="3"/>
    </row>
    <row r="165" ht="10.5">
      <c r="F165" s="3"/>
    </row>
    <row r="166" ht="10.5">
      <c r="F166" s="3"/>
    </row>
    <row r="167" ht="10.5">
      <c r="F167" s="3"/>
    </row>
    <row r="168" ht="10.5">
      <c r="F168" s="3"/>
    </row>
    <row r="169" ht="10.5">
      <c r="F169" s="3"/>
    </row>
    <row r="170" ht="10.5">
      <c r="F170" s="3"/>
    </row>
    <row r="171" ht="10.5">
      <c r="F171" s="3"/>
    </row>
    <row r="172" ht="10.5">
      <c r="F172" s="3"/>
    </row>
    <row r="173" ht="10.5">
      <c r="F173" s="3"/>
    </row>
    <row r="174" ht="10.5">
      <c r="F174" s="3"/>
    </row>
    <row r="175" ht="10.5">
      <c r="F175" s="3"/>
    </row>
    <row r="176" ht="10.5">
      <c r="F176" s="3"/>
    </row>
    <row r="177" ht="10.5">
      <c r="F177" s="3"/>
    </row>
    <row r="178" ht="10.5">
      <c r="F178" s="3"/>
    </row>
    <row r="179" ht="10.5">
      <c r="F179" s="3"/>
    </row>
    <row r="180" ht="10.5">
      <c r="F180" s="3"/>
    </row>
    <row r="181" ht="10.5">
      <c r="F181" s="3"/>
    </row>
    <row r="182" ht="10.5">
      <c r="F182" s="3"/>
    </row>
    <row r="183" ht="10.5">
      <c r="F183" s="3"/>
    </row>
    <row r="184" ht="10.5">
      <c r="F184" s="3"/>
    </row>
    <row r="185" ht="10.5">
      <c r="F185" s="3"/>
    </row>
    <row r="186" ht="10.5">
      <c r="F186" s="3"/>
    </row>
    <row r="187" ht="10.5">
      <c r="F187" s="3"/>
    </row>
    <row r="188" ht="10.5">
      <c r="F188" s="3"/>
    </row>
    <row r="189" ht="10.5">
      <c r="F189" s="3"/>
    </row>
    <row r="190" ht="10.5">
      <c r="F190" s="3"/>
    </row>
    <row r="191" ht="10.5">
      <c r="F191" s="3"/>
    </row>
    <row r="192" ht="10.5">
      <c r="F192" s="3"/>
    </row>
    <row r="193" ht="10.5">
      <c r="F193" s="3"/>
    </row>
    <row r="194" ht="10.5">
      <c r="F194" s="3"/>
    </row>
    <row r="195" ht="10.5">
      <c r="F195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28.421875" style="2" customWidth="1"/>
    <col min="2" max="2" width="10.7109375" style="2" customWidth="1"/>
    <col min="3" max="3" width="10.7109375" style="3" customWidth="1"/>
    <col min="4" max="5" width="10.7109375" style="4" customWidth="1"/>
    <col min="6" max="16384" width="9.140625" style="2" customWidth="1"/>
  </cols>
  <sheetData>
    <row r="1" ht="12" customHeight="1">
      <c r="A1" s="1" t="s">
        <v>24</v>
      </c>
    </row>
    <row r="2" ht="12" customHeight="1"/>
    <row r="3" spans="1:6" ht="12" customHeight="1">
      <c r="A3" s="5"/>
      <c r="B3" s="6" t="s">
        <v>0</v>
      </c>
      <c r="C3" s="7"/>
      <c r="D3" s="8"/>
      <c r="E3" s="8"/>
      <c r="F3" s="9"/>
    </row>
    <row r="4" spans="1:6" ht="12" customHeight="1">
      <c r="A4" s="10" t="s">
        <v>27</v>
      </c>
      <c r="B4" s="11" t="s">
        <v>1</v>
      </c>
      <c r="C4" s="12" t="s">
        <v>2</v>
      </c>
      <c r="D4" s="13" t="s">
        <v>3</v>
      </c>
      <c r="E4" s="13" t="s">
        <v>4</v>
      </c>
      <c r="F4" s="14" t="s">
        <v>5</v>
      </c>
    </row>
    <row r="5" spans="1:6" ht="12" customHeight="1">
      <c r="A5" s="15"/>
      <c r="B5" s="16"/>
      <c r="C5" s="17"/>
      <c r="D5" s="17"/>
      <c r="E5" s="17"/>
      <c r="F5" s="18"/>
    </row>
    <row r="6" spans="1:6" ht="12" customHeight="1">
      <c r="A6" s="19" t="s">
        <v>6</v>
      </c>
      <c r="B6" s="20">
        <v>562</v>
      </c>
      <c r="C6" s="21">
        <v>307142.5</v>
      </c>
      <c r="D6" s="21">
        <v>35303.73563218391</v>
      </c>
      <c r="E6" s="21">
        <v>39027.001270648034</v>
      </c>
      <c r="F6" s="22">
        <f>(C6/C38*100)</f>
        <v>67.36836910388998</v>
      </c>
    </row>
    <row r="7" spans="1:6" ht="12" customHeight="1">
      <c r="A7" s="19"/>
      <c r="B7" s="23"/>
      <c r="C7" s="24"/>
      <c r="D7" s="24"/>
      <c r="E7" s="24"/>
      <c r="F7" s="25"/>
    </row>
    <row r="8" spans="1:6" ht="12" customHeight="1">
      <c r="A8" s="19" t="s">
        <v>7</v>
      </c>
      <c r="B8" s="20">
        <v>231</v>
      </c>
      <c r="C8" s="21">
        <v>279283.5</v>
      </c>
      <c r="D8" s="21">
        <v>32101.551724137935</v>
      </c>
      <c r="E8" s="21">
        <v>35487.10292249047</v>
      </c>
      <c r="F8" s="22">
        <f>(C8/C38*100)</f>
        <v>61.257800247853226</v>
      </c>
    </row>
    <row r="9" spans="1:6" ht="12" customHeight="1">
      <c r="A9" s="26" t="s">
        <v>8</v>
      </c>
      <c r="B9" s="23">
        <v>40</v>
      </c>
      <c r="C9" s="24">
        <v>108413.2</v>
      </c>
      <c r="D9" s="24">
        <v>12461.28735632184</v>
      </c>
      <c r="E9" s="24">
        <v>13775.501905972045</v>
      </c>
      <c r="F9" s="25"/>
    </row>
    <row r="10" spans="1:6" ht="12" customHeight="1">
      <c r="A10" s="26" t="s">
        <v>9</v>
      </c>
      <c r="B10" s="23">
        <v>67</v>
      </c>
      <c r="C10" s="24">
        <v>91473.7</v>
      </c>
      <c r="D10" s="24">
        <v>10514.218390804599</v>
      </c>
      <c r="E10" s="24">
        <v>11623.087674714103</v>
      </c>
      <c r="F10" s="25">
        <f>(C10/C38*100)</f>
        <v>20.06376188543917</v>
      </c>
    </row>
    <row r="11" spans="1:6" ht="12" customHeight="1">
      <c r="A11" s="26" t="s">
        <v>10</v>
      </c>
      <c r="B11" s="23">
        <v>124</v>
      </c>
      <c r="C11" s="24">
        <v>79396.6</v>
      </c>
      <c r="D11" s="24">
        <v>9126.045977011496</v>
      </c>
      <c r="E11" s="24">
        <v>10088.51334180432</v>
      </c>
      <c r="F11" s="25">
        <f>(C11/C38*100)</f>
        <v>17.414781264051417</v>
      </c>
    </row>
    <row r="12" spans="1:6" ht="12" customHeight="1">
      <c r="A12" s="19"/>
      <c r="B12" s="23"/>
      <c r="C12" s="24"/>
      <c r="D12" s="24"/>
      <c r="E12" s="24"/>
      <c r="F12" s="25"/>
    </row>
    <row r="13" spans="1:6" ht="12" customHeight="1">
      <c r="A13" s="19" t="s">
        <v>11</v>
      </c>
      <c r="B13" s="20">
        <v>331</v>
      </c>
      <c r="C13" s="21">
        <v>27859</v>
      </c>
      <c r="D13" s="21">
        <v>3202.1839080459777</v>
      </c>
      <c r="E13" s="21">
        <v>3539.8983481575606</v>
      </c>
      <c r="F13" s="22">
        <f>(C13/C38*100)</f>
        <v>6.110568856036761</v>
      </c>
    </row>
    <row r="14" spans="1:6" ht="12" customHeight="1">
      <c r="A14" s="26" t="s">
        <v>9</v>
      </c>
      <c r="B14" s="23">
        <v>10</v>
      </c>
      <c r="C14" s="24">
        <v>2280.3</v>
      </c>
      <c r="D14" s="24">
        <v>262.1034482758621</v>
      </c>
      <c r="E14" s="24">
        <v>289.74587039390093</v>
      </c>
      <c r="F14" s="25">
        <f>(C14/C38*100)</f>
        <v>0.5001590208701184</v>
      </c>
    </row>
    <row r="15" spans="1:6" ht="12" customHeight="1">
      <c r="A15" s="26" t="s">
        <v>10</v>
      </c>
      <c r="B15" s="23">
        <v>321</v>
      </c>
      <c r="C15" s="24">
        <v>25578.7</v>
      </c>
      <c r="D15" s="24">
        <v>2940.0804597701153</v>
      </c>
      <c r="E15" s="24">
        <v>3250.1524777636596</v>
      </c>
      <c r="F15" s="25">
        <f>(C15/C38*100)</f>
        <v>5.610409835166643</v>
      </c>
    </row>
    <row r="16" spans="1:6" ht="12" customHeight="1">
      <c r="A16" s="19"/>
      <c r="B16" s="23"/>
      <c r="C16" s="24"/>
      <c r="D16" s="24"/>
      <c r="E16" s="24"/>
      <c r="F16" s="25"/>
    </row>
    <row r="17" spans="1:6" ht="12" customHeight="1">
      <c r="A17" s="19" t="s">
        <v>12</v>
      </c>
      <c r="B17" s="20">
        <v>145</v>
      </c>
      <c r="C17" s="21">
        <v>82674.1</v>
      </c>
      <c r="D17" s="21">
        <v>9502.77011494253</v>
      </c>
      <c r="E17" s="21">
        <v>10504.968233799238</v>
      </c>
      <c r="F17" s="22">
        <f>(C17/C38*100)</f>
        <v>18.13366526655188</v>
      </c>
    </row>
    <row r="18" spans="1:6" ht="12" customHeight="1">
      <c r="A18" s="19"/>
      <c r="B18" s="23"/>
      <c r="C18" s="24"/>
      <c r="D18" s="24"/>
      <c r="E18" s="24"/>
      <c r="F18" s="25"/>
    </row>
    <row r="19" spans="1:6" ht="12" customHeight="1">
      <c r="A19" s="19" t="s">
        <v>13</v>
      </c>
      <c r="B19" s="20">
        <v>81</v>
      </c>
      <c r="C19" s="21">
        <v>36565.8</v>
      </c>
      <c r="D19" s="21">
        <v>4202.9655172413795</v>
      </c>
      <c r="E19" s="21">
        <v>4646.226175349429</v>
      </c>
      <c r="F19" s="22">
        <f>(C19/C38*100)</f>
        <v>8.020310803548908</v>
      </c>
    </row>
    <row r="20" spans="1:6" ht="12" customHeight="1">
      <c r="A20" s="26" t="s">
        <v>9</v>
      </c>
      <c r="B20" s="23">
        <v>75</v>
      </c>
      <c r="C20" s="24">
        <v>36279.9</v>
      </c>
      <c r="D20" s="24">
        <v>4170.103448275862</v>
      </c>
      <c r="E20" s="24">
        <v>4609.898348157561</v>
      </c>
      <c r="F20" s="25">
        <f>(C20/C38*100)</f>
        <v>7.957601745939484</v>
      </c>
    </row>
    <row r="21" spans="1:6" ht="12" customHeight="1">
      <c r="A21" s="26" t="s">
        <v>10</v>
      </c>
      <c r="B21" s="23">
        <v>6</v>
      </c>
      <c r="C21" s="24">
        <v>285.9</v>
      </c>
      <c r="D21" s="24">
        <v>32.86206896551724</v>
      </c>
      <c r="E21" s="24">
        <v>36.32782719186785</v>
      </c>
      <c r="F21" s="25">
        <f>(C21/C38*100)</f>
        <v>0.0627090576094228</v>
      </c>
    </row>
    <row r="22" spans="1:6" ht="12" customHeight="1">
      <c r="A22" s="19"/>
      <c r="B22" s="23"/>
      <c r="C22" s="24"/>
      <c r="D22" s="24"/>
      <c r="E22" s="24"/>
      <c r="F22" s="25"/>
    </row>
    <row r="23" spans="1:6" ht="12" customHeight="1">
      <c r="A23" s="19" t="s">
        <v>14</v>
      </c>
      <c r="B23" s="20">
        <v>64</v>
      </c>
      <c r="C23" s="21">
        <v>46108.3</v>
      </c>
      <c r="D23" s="21">
        <v>5299.80459770115</v>
      </c>
      <c r="E23" s="21">
        <v>5858.742058449809</v>
      </c>
      <c r="F23" s="22">
        <f>(C23/C38*100)</f>
        <v>10.113354463002972</v>
      </c>
    </row>
    <row r="24" spans="1:6" ht="12" customHeight="1">
      <c r="A24" s="26" t="s">
        <v>9</v>
      </c>
      <c r="B24" s="23">
        <v>21</v>
      </c>
      <c r="C24" s="24">
        <v>44157</v>
      </c>
      <c r="D24" s="24">
        <v>5075.517241379311</v>
      </c>
      <c r="E24" s="24">
        <v>5610.800508259212</v>
      </c>
      <c r="F24" s="25">
        <f>(C24/C38*100)</f>
        <v>9.685358016296899</v>
      </c>
    </row>
    <row r="25" spans="1:6" ht="12" customHeight="1">
      <c r="A25" s="26" t="s">
        <v>10</v>
      </c>
      <c r="B25" s="23">
        <v>43</v>
      </c>
      <c r="C25" s="24">
        <v>1951.3</v>
      </c>
      <c r="D25" s="24">
        <v>224.2873563218391</v>
      </c>
      <c r="E25" s="24">
        <v>247.94155019059718</v>
      </c>
      <c r="F25" s="25">
        <f>(C25/C38*100)</f>
        <v>0.42799644670607456</v>
      </c>
    </row>
    <row r="26" spans="1:6" ht="12" customHeight="1">
      <c r="A26" s="19"/>
      <c r="B26" s="23"/>
      <c r="C26" s="24"/>
      <c r="D26" s="24"/>
      <c r="E26" s="24"/>
      <c r="F26" s="25"/>
    </row>
    <row r="27" spans="1:6" ht="12" customHeight="1">
      <c r="A27" s="19" t="s">
        <v>15</v>
      </c>
      <c r="B27" s="20">
        <v>57</v>
      </c>
      <c r="C27" s="21">
        <v>66098.4</v>
      </c>
      <c r="D27" s="21">
        <v>7597.51724137931</v>
      </c>
      <c r="E27" s="21">
        <v>8398.780177890723</v>
      </c>
      <c r="F27" s="22">
        <f>(C27/C38*100)</f>
        <v>14.497965629558141</v>
      </c>
    </row>
    <row r="28" spans="1:6" ht="12" customHeight="1">
      <c r="A28" s="19"/>
      <c r="B28" s="23"/>
      <c r="C28" s="24"/>
      <c r="D28" s="24"/>
      <c r="E28" s="24"/>
      <c r="F28" s="25"/>
    </row>
    <row r="29" spans="1:6" ht="12" customHeight="1">
      <c r="A29" s="19" t="s">
        <v>16</v>
      </c>
      <c r="B29" s="20">
        <v>32</v>
      </c>
      <c r="C29" s="21">
        <v>45163.5</v>
      </c>
      <c r="D29" s="21">
        <v>5191.206896551724</v>
      </c>
      <c r="E29" s="21">
        <v>5738.691232528589</v>
      </c>
      <c r="F29" s="22">
        <f>(C29/C38*100)</f>
        <v>9.906122851847384</v>
      </c>
    </row>
    <row r="30" spans="1:6" ht="12" customHeight="1">
      <c r="A30" s="26" t="s">
        <v>9</v>
      </c>
      <c r="B30" s="23">
        <v>10</v>
      </c>
      <c r="C30" s="24">
        <v>6013.3</v>
      </c>
      <c r="D30" s="24">
        <v>691.1839080459771</v>
      </c>
      <c r="E30" s="24">
        <v>764.0787801778907</v>
      </c>
      <c r="F30" s="25">
        <f>(C30/C38*100)</f>
        <v>1.3189519976311375</v>
      </c>
    </row>
    <row r="31" spans="1:6" ht="12" customHeight="1">
      <c r="A31" s="26" t="s">
        <v>10</v>
      </c>
      <c r="B31" s="23">
        <v>22</v>
      </c>
      <c r="C31" s="24">
        <v>39150.2</v>
      </c>
      <c r="D31" s="24">
        <v>4500.022988505747</v>
      </c>
      <c r="E31" s="24">
        <v>4974.612452350699</v>
      </c>
      <c r="F31" s="25">
        <f>(C31/C38*100)</f>
        <v>8.587170854216247</v>
      </c>
    </row>
    <row r="32" spans="1:6" ht="12" customHeight="1">
      <c r="A32" s="19"/>
      <c r="B32" s="23"/>
      <c r="C32" s="24"/>
      <c r="D32" s="24"/>
      <c r="E32" s="24"/>
      <c r="F32" s="25"/>
    </row>
    <row r="33" spans="1:6" ht="12" customHeight="1">
      <c r="A33" s="19" t="s">
        <v>17</v>
      </c>
      <c r="B33" s="20">
        <v>25</v>
      </c>
      <c r="C33" s="21">
        <v>20934.9</v>
      </c>
      <c r="D33" s="21">
        <v>2406.3103448275865</v>
      </c>
      <c r="E33" s="21">
        <v>2660.088945362135</v>
      </c>
      <c r="F33" s="22">
        <f>(C33/C38*100)</f>
        <v>4.591842777710758</v>
      </c>
    </row>
    <row r="34" spans="1:6" ht="12" customHeight="1">
      <c r="A34" s="26" t="s">
        <v>9</v>
      </c>
      <c r="B34" s="23">
        <v>0</v>
      </c>
      <c r="C34" s="24">
        <v>0</v>
      </c>
      <c r="D34" s="24">
        <v>0</v>
      </c>
      <c r="E34" s="24">
        <v>0</v>
      </c>
      <c r="F34" s="25">
        <f>(C34/C38*100)</f>
        <v>0</v>
      </c>
    </row>
    <row r="35" spans="1:6" ht="12" customHeight="1">
      <c r="A35" s="26" t="s">
        <v>10</v>
      </c>
      <c r="B35" s="23">
        <v>25</v>
      </c>
      <c r="C35" s="24">
        <v>20934.9</v>
      </c>
      <c r="D35" s="24">
        <v>2406.3103448275865</v>
      </c>
      <c r="E35" s="24">
        <v>2660.088945362135</v>
      </c>
      <c r="F35" s="25">
        <f>(C35/C38*100)</f>
        <v>4.591842777710758</v>
      </c>
    </row>
    <row r="36" spans="1:6" ht="12" customHeight="1">
      <c r="A36" s="27"/>
      <c r="B36" s="28"/>
      <c r="C36" s="29"/>
      <c r="D36" s="29"/>
      <c r="E36" s="29"/>
      <c r="F36" s="30"/>
    </row>
    <row r="37" spans="1:6" ht="12" customHeight="1">
      <c r="A37" s="31"/>
      <c r="B37" s="32"/>
      <c r="C37" s="33"/>
      <c r="D37" s="33"/>
      <c r="E37" s="33"/>
      <c r="F37" s="34"/>
    </row>
    <row r="38" spans="1:6" ht="12" customHeight="1">
      <c r="A38" s="10" t="s">
        <v>18</v>
      </c>
      <c r="B38" s="35">
        <f>SUM(B6+B17+B27)</f>
        <v>764</v>
      </c>
      <c r="C38" s="36">
        <f>SUM(C6+C17+C27)</f>
        <v>455915</v>
      </c>
      <c r="D38" s="36">
        <f>SUM(D6+D17+D27)</f>
        <v>52404.022988505756</v>
      </c>
      <c r="E38" s="36">
        <f>SUM(E6+E17+E27)</f>
        <v>57930.749682338</v>
      </c>
      <c r="F38" s="37">
        <f>(C38/C38*100)</f>
        <v>100</v>
      </c>
    </row>
    <row r="39" ht="12" customHeight="1">
      <c r="F39" s="4"/>
    </row>
    <row r="40" spans="1:6" ht="12" customHeight="1">
      <c r="A40" s="2" t="s">
        <v>19</v>
      </c>
      <c r="F40" s="3"/>
    </row>
    <row r="41" ht="12" customHeight="1">
      <c r="F41" s="3"/>
    </row>
    <row r="42" ht="12" customHeight="1">
      <c r="F42" s="3"/>
    </row>
    <row r="43" ht="10.5">
      <c r="F43" s="3"/>
    </row>
    <row r="44" ht="10.5">
      <c r="F44" s="3"/>
    </row>
    <row r="45" ht="10.5">
      <c r="F45" s="3"/>
    </row>
    <row r="46" ht="10.5">
      <c r="F46" s="3"/>
    </row>
    <row r="47" ht="10.5">
      <c r="F47" s="3"/>
    </row>
    <row r="48" ht="10.5">
      <c r="F48" s="3"/>
    </row>
    <row r="49" ht="10.5">
      <c r="F49" s="3"/>
    </row>
    <row r="50" ht="10.5">
      <c r="F50" s="3"/>
    </row>
    <row r="51" ht="10.5">
      <c r="F51" s="3"/>
    </row>
    <row r="52" ht="10.5">
      <c r="F52" s="3"/>
    </row>
    <row r="53" ht="10.5">
      <c r="F53" s="3"/>
    </row>
    <row r="54" ht="10.5">
      <c r="F54" s="3"/>
    </row>
    <row r="55" ht="10.5">
      <c r="F55" s="3"/>
    </row>
    <row r="56" ht="10.5">
      <c r="F56" s="3"/>
    </row>
    <row r="57" ht="10.5">
      <c r="F57" s="3"/>
    </row>
    <row r="58" ht="10.5">
      <c r="F58" s="3"/>
    </row>
    <row r="59" ht="10.5">
      <c r="F59" s="3"/>
    </row>
    <row r="60" ht="10.5">
      <c r="F60" s="3"/>
    </row>
    <row r="61" ht="10.5">
      <c r="F61" s="3"/>
    </row>
    <row r="62" ht="10.5">
      <c r="F62" s="3"/>
    </row>
    <row r="63" ht="10.5">
      <c r="F63" s="3"/>
    </row>
    <row r="64" ht="10.5">
      <c r="F64" s="3"/>
    </row>
    <row r="65" ht="10.5">
      <c r="F65" s="3"/>
    </row>
    <row r="66" ht="10.5">
      <c r="F66" s="3"/>
    </row>
    <row r="67" ht="10.5">
      <c r="F67" s="3"/>
    </row>
    <row r="68" ht="10.5">
      <c r="F68" s="3"/>
    </row>
    <row r="69" ht="10.5">
      <c r="F69" s="3"/>
    </row>
    <row r="70" ht="10.5">
      <c r="F70" s="3"/>
    </row>
    <row r="71" ht="10.5">
      <c r="F71" s="3"/>
    </row>
    <row r="72" ht="10.5">
      <c r="F72" s="3"/>
    </row>
    <row r="73" ht="10.5">
      <c r="F73" s="3"/>
    </row>
    <row r="74" ht="10.5">
      <c r="F74" s="3"/>
    </row>
    <row r="75" ht="10.5">
      <c r="F75" s="3"/>
    </row>
    <row r="76" ht="10.5">
      <c r="F76" s="3"/>
    </row>
    <row r="77" ht="10.5">
      <c r="F77" s="3"/>
    </row>
    <row r="78" ht="10.5">
      <c r="F78" s="3"/>
    </row>
    <row r="79" ht="10.5">
      <c r="F79" s="3"/>
    </row>
    <row r="80" ht="10.5">
      <c r="F80" s="3"/>
    </row>
    <row r="81" ht="10.5">
      <c r="F81" s="3"/>
    </row>
    <row r="82" ht="10.5">
      <c r="F82" s="3"/>
    </row>
    <row r="83" ht="10.5">
      <c r="F83" s="3"/>
    </row>
    <row r="84" ht="10.5">
      <c r="F84" s="3"/>
    </row>
    <row r="85" ht="10.5">
      <c r="F85" s="3"/>
    </row>
    <row r="86" ht="10.5">
      <c r="F86" s="3"/>
    </row>
    <row r="87" ht="10.5">
      <c r="F87" s="3"/>
    </row>
    <row r="88" ht="10.5">
      <c r="F88" s="3"/>
    </row>
    <row r="89" ht="10.5">
      <c r="F89" s="3"/>
    </row>
    <row r="90" ht="10.5">
      <c r="F90" s="3"/>
    </row>
    <row r="91" ht="10.5">
      <c r="F91" s="3"/>
    </row>
    <row r="92" ht="10.5">
      <c r="F92" s="3"/>
    </row>
    <row r="93" ht="10.5">
      <c r="F93" s="3"/>
    </row>
    <row r="94" ht="10.5">
      <c r="F94" s="3"/>
    </row>
    <row r="95" ht="10.5">
      <c r="F95" s="3"/>
    </row>
    <row r="96" ht="10.5">
      <c r="F96" s="3"/>
    </row>
    <row r="97" ht="10.5">
      <c r="F97" s="3"/>
    </row>
    <row r="98" ht="10.5">
      <c r="F98" s="3"/>
    </row>
    <row r="99" ht="10.5">
      <c r="F99" s="3"/>
    </row>
    <row r="100" ht="10.5">
      <c r="F100" s="3"/>
    </row>
    <row r="101" ht="10.5">
      <c r="F101" s="3"/>
    </row>
    <row r="102" ht="10.5">
      <c r="F102" s="3"/>
    </row>
    <row r="103" ht="10.5">
      <c r="F103" s="3"/>
    </row>
    <row r="104" ht="10.5">
      <c r="F104" s="3"/>
    </row>
    <row r="105" ht="10.5">
      <c r="F105" s="3"/>
    </row>
    <row r="106" ht="10.5">
      <c r="F106" s="3"/>
    </row>
    <row r="107" ht="10.5">
      <c r="F107" s="3"/>
    </row>
    <row r="108" ht="10.5">
      <c r="F108" s="3"/>
    </row>
    <row r="109" ht="10.5">
      <c r="F109" s="3"/>
    </row>
    <row r="110" ht="10.5">
      <c r="F110" s="3"/>
    </row>
    <row r="111" ht="10.5">
      <c r="F111" s="3"/>
    </row>
    <row r="112" ht="10.5">
      <c r="F112" s="3"/>
    </row>
    <row r="113" ht="10.5">
      <c r="F113" s="3"/>
    </row>
    <row r="114" ht="10.5">
      <c r="F114" s="3"/>
    </row>
    <row r="115" ht="10.5">
      <c r="F115" s="3"/>
    </row>
    <row r="116" ht="10.5">
      <c r="F116" s="3"/>
    </row>
    <row r="117" ht="10.5">
      <c r="F117" s="3"/>
    </row>
    <row r="118" ht="10.5">
      <c r="F118" s="3"/>
    </row>
    <row r="119" ht="10.5">
      <c r="F119" s="3"/>
    </row>
    <row r="120" ht="10.5">
      <c r="F120" s="3"/>
    </row>
    <row r="121" ht="10.5">
      <c r="F121" s="3"/>
    </row>
    <row r="122" ht="10.5">
      <c r="F122" s="3"/>
    </row>
    <row r="123" ht="10.5">
      <c r="F123" s="3"/>
    </row>
    <row r="124" ht="10.5">
      <c r="F124" s="3"/>
    </row>
    <row r="125" ht="10.5">
      <c r="F125" s="3"/>
    </row>
    <row r="126" ht="10.5">
      <c r="F126" s="3"/>
    </row>
    <row r="127" ht="10.5">
      <c r="F127" s="3"/>
    </row>
    <row r="128" ht="10.5">
      <c r="F128" s="3"/>
    </row>
    <row r="129" ht="10.5">
      <c r="F129" s="3"/>
    </row>
    <row r="130" ht="10.5">
      <c r="F130" s="3"/>
    </row>
    <row r="131" ht="10.5">
      <c r="F131" s="3"/>
    </row>
    <row r="132" ht="10.5">
      <c r="F132" s="3"/>
    </row>
    <row r="133" ht="10.5">
      <c r="F133" s="3"/>
    </row>
    <row r="134" ht="10.5">
      <c r="F134" s="3"/>
    </row>
    <row r="135" ht="10.5">
      <c r="F135" s="3"/>
    </row>
    <row r="136" ht="10.5">
      <c r="F136" s="3"/>
    </row>
    <row r="137" ht="10.5">
      <c r="F137" s="3"/>
    </row>
    <row r="138" ht="10.5">
      <c r="F138" s="3"/>
    </row>
    <row r="139" ht="10.5">
      <c r="F139" s="3"/>
    </row>
    <row r="140" ht="10.5">
      <c r="F140" s="3"/>
    </row>
    <row r="141" ht="10.5">
      <c r="F141" s="3"/>
    </row>
    <row r="142" ht="10.5">
      <c r="F142" s="3"/>
    </row>
    <row r="143" ht="10.5">
      <c r="F143" s="3"/>
    </row>
    <row r="144" ht="10.5">
      <c r="F144" s="3"/>
    </row>
    <row r="145" ht="10.5">
      <c r="F145" s="3"/>
    </row>
    <row r="146" ht="10.5">
      <c r="F146" s="3"/>
    </row>
    <row r="147" ht="10.5">
      <c r="F147" s="3"/>
    </row>
    <row r="148" ht="10.5">
      <c r="F148" s="3"/>
    </row>
    <row r="149" ht="10.5">
      <c r="F149" s="3"/>
    </row>
    <row r="150" ht="10.5">
      <c r="F150" s="3"/>
    </row>
    <row r="151" ht="10.5">
      <c r="F151" s="3"/>
    </row>
    <row r="152" ht="10.5">
      <c r="F152" s="3"/>
    </row>
    <row r="153" ht="10.5">
      <c r="F153" s="3"/>
    </row>
    <row r="154" ht="10.5">
      <c r="F154" s="3"/>
    </row>
    <row r="155" ht="10.5">
      <c r="F155" s="3"/>
    </row>
    <row r="156" ht="10.5">
      <c r="F156" s="3"/>
    </row>
    <row r="157" ht="10.5">
      <c r="F157" s="3"/>
    </row>
    <row r="158" ht="10.5">
      <c r="F158" s="3"/>
    </row>
    <row r="159" ht="10.5">
      <c r="F159" s="3"/>
    </row>
    <row r="160" ht="10.5">
      <c r="F160" s="3"/>
    </row>
    <row r="161" ht="10.5">
      <c r="F161" s="3"/>
    </row>
    <row r="162" ht="10.5">
      <c r="F162" s="3"/>
    </row>
    <row r="163" ht="10.5">
      <c r="F163" s="3"/>
    </row>
    <row r="164" ht="10.5">
      <c r="F164" s="3"/>
    </row>
    <row r="165" ht="10.5">
      <c r="F165" s="3"/>
    </row>
    <row r="166" ht="10.5">
      <c r="F166" s="3"/>
    </row>
    <row r="167" ht="10.5">
      <c r="F167" s="3"/>
    </row>
    <row r="168" ht="10.5">
      <c r="F168" s="3"/>
    </row>
    <row r="169" ht="10.5">
      <c r="F169" s="3"/>
    </row>
    <row r="170" ht="10.5">
      <c r="F170" s="3"/>
    </row>
    <row r="171" ht="10.5">
      <c r="F171" s="3"/>
    </row>
    <row r="172" ht="10.5">
      <c r="F172" s="3"/>
    </row>
    <row r="173" ht="10.5">
      <c r="F173" s="3"/>
    </row>
    <row r="174" ht="10.5">
      <c r="F174" s="3"/>
    </row>
    <row r="175" ht="10.5">
      <c r="F175" s="3"/>
    </row>
    <row r="176" ht="10.5">
      <c r="F176" s="3"/>
    </row>
    <row r="177" ht="10.5">
      <c r="F177" s="3"/>
    </row>
    <row r="178" ht="10.5">
      <c r="F178" s="3"/>
    </row>
    <row r="179" ht="10.5">
      <c r="F179" s="3"/>
    </row>
    <row r="180" ht="10.5">
      <c r="F180" s="3"/>
    </row>
    <row r="181" ht="10.5">
      <c r="F181" s="3"/>
    </row>
    <row r="182" ht="10.5">
      <c r="F182" s="3"/>
    </row>
    <row r="183" ht="10.5">
      <c r="F183" s="3"/>
    </row>
    <row r="184" ht="10.5">
      <c r="F184" s="3"/>
    </row>
    <row r="185" ht="10.5">
      <c r="F185" s="3"/>
    </row>
    <row r="186" ht="10.5">
      <c r="F186" s="3"/>
    </row>
    <row r="187" ht="10.5">
      <c r="F187" s="3"/>
    </row>
    <row r="188" ht="10.5">
      <c r="F188" s="3"/>
    </row>
    <row r="189" ht="10.5">
      <c r="F189" s="3"/>
    </row>
    <row r="190" ht="10.5">
      <c r="F190" s="3"/>
    </row>
    <row r="191" ht="10.5">
      <c r="F191" s="3"/>
    </row>
    <row r="192" ht="10.5">
      <c r="F192" s="3"/>
    </row>
    <row r="193" ht="10.5">
      <c r="F193" s="3"/>
    </row>
    <row r="194" ht="10.5">
      <c r="F194" s="3"/>
    </row>
    <row r="195" ht="10.5">
      <c r="F195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dcterms:created xsi:type="dcterms:W3CDTF">2000-12-08T11:26:18Z</dcterms:created>
  <dcterms:modified xsi:type="dcterms:W3CDTF">2001-01-30T08:14:39Z</dcterms:modified>
  <cp:category/>
  <cp:version/>
  <cp:contentType/>
  <cp:contentStatus/>
</cp:coreProperties>
</file>